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SIĘGOWOŚĆ\PRYMEK\CRS-BIELANY\ZAPYTANIA OFERTOWE\2022\Sprzęt komputerowy\"/>
    </mc:Choice>
  </mc:AlternateContent>
  <bookViews>
    <workbookView xWindow="0" yWindow="0" windowWidth="28800" windowHeight="12435"/>
  </bookViews>
  <sheets>
    <sheet name="Formularz ofertowy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2" l="1"/>
  <c r="I19" i="2"/>
  <c r="I20" i="2"/>
  <c r="I21" i="2"/>
  <c r="I32" i="2" s="1"/>
  <c r="I22" i="2"/>
  <c r="I23" i="2"/>
  <c r="I24" i="2"/>
  <c r="I25" i="2"/>
  <c r="I26" i="2"/>
  <c r="I27" i="2"/>
  <c r="I28" i="2"/>
  <c r="I29" i="2"/>
  <c r="I30" i="2"/>
  <c r="I31" i="2"/>
  <c r="I18" i="2"/>
  <c r="G18" i="2"/>
  <c r="H18" i="2" s="1"/>
  <c r="H32" i="2" s="1"/>
  <c r="G19" i="2"/>
  <c r="H19" i="2"/>
  <c r="J19" i="2" s="1"/>
  <c r="G20" i="2"/>
  <c r="H20" i="2" s="1"/>
  <c r="J20" i="2" s="1"/>
  <c r="G21" i="2"/>
  <c r="H21" i="2" s="1"/>
  <c r="J21" i="2" s="1"/>
  <c r="G22" i="2"/>
  <c r="H22" i="2" s="1"/>
  <c r="J22" i="2" s="1"/>
  <c r="G23" i="2"/>
  <c r="H23" i="2" s="1"/>
  <c r="J23" i="2" s="1"/>
  <c r="G24" i="2"/>
  <c r="H24" i="2" s="1"/>
  <c r="J24" i="2" s="1"/>
  <c r="G25" i="2"/>
  <c r="H25" i="2" s="1"/>
  <c r="J25" i="2" s="1"/>
  <c r="G26" i="2"/>
  <c r="H26" i="2" s="1"/>
  <c r="J26" i="2" s="1"/>
  <c r="G27" i="2"/>
  <c r="H27" i="2" s="1"/>
  <c r="J27" i="2" s="1"/>
  <c r="G28" i="2"/>
  <c r="H28" i="2" s="1"/>
  <c r="J28" i="2" s="1"/>
  <c r="G29" i="2"/>
  <c r="H29" i="2" s="1"/>
  <c r="J29" i="2" s="1"/>
  <c r="G30" i="2"/>
  <c r="H30" i="2" s="1"/>
  <c r="J30" i="2" s="1"/>
  <c r="G31" i="2"/>
  <c r="H31" i="2" s="1"/>
  <c r="J31" i="2" s="1"/>
  <c r="J18" i="2" l="1"/>
  <c r="J32" i="2" s="1"/>
  <c r="G32" i="2"/>
</calcChain>
</file>

<file path=xl/sharedStrings.xml><?xml version="1.0" encoding="utf-8"?>
<sst xmlns="http://schemas.openxmlformats.org/spreadsheetml/2006/main" count="94" uniqueCount="71">
  <si>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</si>
  <si>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</si>
  <si>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</si>
  <si>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</si>
  <si>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</si>
  <si>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</si>
  <si>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</si>
  <si>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</si>
  <si>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</si>
  <si>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</si>
  <si>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</si>
  <si>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</si>
  <si>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</si>
  <si>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</si>
  <si>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</si>
  <si>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</si>
  <si>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</si>
  <si>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</si>
  <si>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</si>
  <si>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</si>
  <si>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</si>
  <si>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</si>
  <si>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</si>
  <si>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</si>
  <si>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</si>
  <si>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</si>
  <si>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</si>
  <si>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</si>
  <si>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</si>
  <si>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</si>
  <si>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</si>
  <si>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</si>
  <si>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</si>
  <si>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</si>
  <si>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</si>
  <si>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</si>
  <si>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</si>
  <si>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</si>
  <si>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</si>
  <si>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</si>
  <si>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</si>
  <si>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</si>
  <si>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</si>
  <si>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</si>
  <si>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</si>
  <si>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</si>
  <si>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</si>
  <si>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</si>
  <si>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Załącznik nr 3</t>
  </si>
  <si>
    <t xml:space="preserve">do Regulaminu udzielania zamówień publicznych których wartość nie przekracza wyrażonej w złotych równowartości 30 000 euro </t>
  </si>
  <si>
    <t>Akceptuję/(-emy) bez zastrzeżeń dokonywanie płatności przez CRS Bielany metodą podzielonej płatności.</t>
  </si>
  <si>
    <t>Wzór umowy w załczeniu (jeśli dotyczy):</t>
  </si>
  <si>
    <t>Zamówienie</t>
  </si>
  <si>
    <t>Forma płatności: przelew</t>
  </si>
  <si>
    <t>Termin dostawy: 29.12.2022</t>
  </si>
  <si>
    <t xml:space="preserve">Forma zamówienia towaru (umowa) </t>
  </si>
  <si>
    <t>Komputer stacjonarny biurowy  (Dell Vostro 3910 MT i5-12400/16GB/256/Win11P)</t>
  </si>
  <si>
    <t>Tablet Samsung Galaxy Tab S7 11 128GB LTE SM-T875 (czarny) - karta telefoniczna</t>
  </si>
  <si>
    <t>Etui na Tablet Samsung Galaxy Tab S7 11 128GB LTE SM-T875</t>
  </si>
  <si>
    <t>Zestaw Logitech (klawiatura + mysz bezprzewodowa MK235, Szare, US)</t>
  </si>
  <si>
    <t>Mysz Logitech M185 (czarno-szary)</t>
  </si>
  <si>
    <t>Mysz (DELL Wired Optical Mouse Black MS116)</t>
  </si>
  <si>
    <t>Podkładka pod mysz Razer Pro Glide</t>
  </si>
  <si>
    <t>Gembird Ergonomiczna Gel (żelowa) 3mm czarna</t>
  </si>
  <si>
    <t>Microsoft Office Home and Business 2021</t>
  </si>
  <si>
    <t>Xerox B315V DNI (druk czarny)</t>
  </si>
  <si>
    <t>Toner do drukatki  Xerox B315V DNI (druk czarny)</t>
  </si>
  <si>
    <t>ESET PROTECT Essential ON-PREM, Ważna do dnia: 2024-04-19 - Docelowa liczba stanowisk: 25</t>
  </si>
  <si>
    <t>Alio FHD60 kamera USB do pracy zdalnej z kątem widzenia 90 stopni+Plantronics Blackwire C3210 USB-C słuchawka z mikrofonem do PC (złącze USB-C)</t>
  </si>
  <si>
    <t>szt</t>
  </si>
  <si>
    <r>
      <t xml:space="preserve">Monitor DELL </t>
    </r>
    <r>
      <rPr>
        <b/>
        <sz val="8"/>
        <rFont val="Times New Roman"/>
        <family val="1"/>
        <charset val="238"/>
      </rPr>
      <t xml:space="preserve">23,8 </t>
    </r>
    <r>
      <rPr>
        <sz val="8"/>
        <rFont val="Times New Roman"/>
        <family val="1"/>
        <charset val="238"/>
      </rPr>
      <t>/ Dell E2422HS (z głośnikiem)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</si>
</sst>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5" fillId="0" borderId="1" xfId="0" applyFont="1" applyBorder="1"/>
    <xf numFmtId="10" fontId="0" fillId="0" borderId="1" xfId="0" applyNumberFormat="1" applyBorder="1" applyAlignment="1">
      <alignment horizontal="center"/>
    </xf>
    <xf numFmtId="0" fontId="16" fillId="0" borderId="1" xfId="0" applyFont="1" applyBorder="1"/>
    <xf numFmtId="0" fontId="17" fillId="0" borderId="0" xfId="0" applyFont="1" applyAlignment="1">
      <alignment horizontal="center" vertical="center"/>
    </xf>
    <xf numFmtId="10" fontId="18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/>
    <xf numFmtId="0" fontId="14" fillId="0" borderId="0" xfId="0" applyFont="1" applyBorder="1" applyAlignment="1"/>
    <xf numFmtId="1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5" xfId="0" applyFont="1" applyBorder="1"/>
    <xf numFmtId="0" fontId="19" fillId="0" borderId="0" xfId="0" applyFont="1" applyAlignment="1">
      <alignment horizontal="justify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6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9" fontId="6" fillId="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1" fontId="6" fillId="0" borderId="27" xfId="0" applyNumberFormat="1" applyFont="1" applyFill="1" applyBorder="1" applyAlignment="1">
      <alignment horizontal="center" vertical="center"/>
    </xf>
    <xf numFmtId="4" fontId="6" fillId="0" borderId="25" xfId="0" applyNumberFormat="1" applyFont="1" applyBorder="1" applyAlignment="1">
      <alignment horizontal="right" vertical="center"/>
    </xf>
    <xf numFmtId="0" fontId="2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right" vertical="center" wrapText="1"/>
    </xf>
    <xf numFmtId="4" fontId="5" fillId="2" borderId="31" xfId="0" applyNumberFormat="1" applyFont="1" applyFill="1" applyBorder="1" applyAlignment="1">
      <alignment horizontal="center" vertical="center" wrapText="1"/>
    </xf>
    <xf numFmtId="4" fontId="5" fillId="2" borderId="31" xfId="0" applyNumberFormat="1" applyFont="1" applyFill="1" applyBorder="1" applyAlignment="1">
      <alignment horizontal="right" vertical="center" wrapText="1"/>
    </xf>
    <xf numFmtId="4" fontId="5" fillId="2" borderId="37" xfId="0" applyNumberFormat="1" applyFont="1" applyFill="1" applyBorder="1" applyAlignment="1">
      <alignment horizontal="right" vertical="center" wrapText="1"/>
    </xf>
    <xf numFmtId="4" fontId="5" fillId="2" borderId="32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9" fontId="6" fillId="2" borderId="33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left"/>
    </xf>
    <xf numFmtId="0" fontId="19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13" zoomScaleNormal="100" zoomScaleSheetLayoutView="100" workbookViewId="0">
      <selection activeCell="C27" sqref="C27"/>
    </sheetView>
  </sheetViews>
  <sheetFormatPr defaultRowHeight="14.25"/>
  <cols>
    <col min="1" max="1" width="3.125" style="4" customWidth="1"/>
    <col min="2" max="2" width="49.5" customWidth="1"/>
    <col min="3" max="3" width="4.25" customWidth="1"/>
    <col min="4" max="4" width="3.625" customWidth="1"/>
    <col min="5" max="5" width="7" customWidth="1"/>
    <col min="6" max="6" width="6.125" customWidth="1"/>
    <col min="7" max="7" width="6.5" customWidth="1"/>
    <col min="8" max="8" width="7" customWidth="1"/>
    <col min="9" max="9" width="6.875" customWidth="1"/>
    <col min="10" max="10" width="8.25" customWidth="1"/>
  </cols>
  <sheetData>
    <row r="1" spans="1:10">
      <c r="B1" s="34"/>
      <c r="C1" s="34"/>
      <c r="D1" s="34"/>
      <c r="E1" s="34"/>
      <c r="F1" s="34"/>
      <c r="G1" s="34"/>
      <c r="H1" s="102" t="s">
        <v>48</v>
      </c>
      <c r="I1" s="102"/>
      <c r="J1" s="102"/>
    </row>
    <row r="2" spans="1:10" ht="14.25" customHeight="1">
      <c r="A2" s="15"/>
      <c r="B2" s="15"/>
      <c r="C2" s="15"/>
      <c r="D2" s="15"/>
      <c r="E2" s="15"/>
      <c r="F2" s="15"/>
      <c r="G2" s="107" t="s">
        <v>49</v>
      </c>
      <c r="H2" s="107"/>
      <c r="I2" s="107"/>
      <c r="J2" s="107"/>
    </row>
    <row r="3" spans="1:10" ht="18" customHeight="1">
      <c r="C3" s="2"/>
      <c r="E3" s="5"/>
      <c r="G3" s="107"/>
      <c r="H3" s="107"/>
      <c r="I3" s="107"/>
      <c r="J3" s="107"/>
    </row>
    <row r="4" spans="1:10" ht="15.75">
      <c r="A4" s="104" t="s">
        <v>4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>
      <c r="C5" s="2"/>
      <c r="E5" s="5"/>
    </row>
    <row r="6" spans="1:10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>
      <c r="A7" s="103" t="s">
        <v>6</v>
      </c>
      <c r="B7" s="103"/>
      <c r="C7" s="103"/>
      <c r="D7" s="103"/>
      <c r="E7" s="103"/>
      <c r="F7" s="103"/>
      <c r="G7" s="103"/>
      <c r="H7" s="103"/>
      <c r="I7" s="103"/>
    </row>
    <row r="8" spans="1:10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0">
      <c r="A9" s="103" t="s">
        <v>7</v>
      </c>
      <c r="B9" s="103"/>
      <c r="C9" s="103"/>
      <c r="D9" s="103"/>
      <c r="E9" s="103"/>
      <c r="F9" s="103"/>
      <c r="G9" s="103"/>
      <c r="H9" s="103"/>
      <c r="I9" s="103"/>
    </row>
    <row r="10" spans="1:10">
      <c r="A10" s="21" t="s">
        <v>8</v>
      </c>
      <c r="B10" s="6"/>
      <c r="C10" s="89" t="s">
        <v>9</v>
      </c>
      <c r="D10" s="89"/>
      <c r="E10" s="90"/>
      <c r="F10" s="90"/>
      <c r="G10" s="90"/>
      <c r="H10" s="90"/>
      <c r="I10" s="90"/>
    </row>
    <row r="11" spans="1:10">
      <c r="C11" s="2"/>
      <c r="E11" s="5"/>
    </row>
    <row r="12" spans="1:10">
      <c r="A12" s="91" t="s">
        <v>10</v>
      </c>
      <c r="B12" s="91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92"/>
      <c r="B13" s="92"/>
      <c r="C13" s="92"/>
      <c r="D13" s="92"/>
      <c r="E13" s="92"/>
      <c r="F13" s="92"/>
      <c r="G13" s="92"/>
      <c r="H13" s="92"/>
      <c r="I13" s="92"/>
    </row>
    <row r="14" spans="1:10">
      <c r="A14" s="93" t="s">
        <v>12</v>
      </c>
      <c r="B14" s="93"/>
      <c r="C14" s="93"/>
      <c r="D14" s="93"/>
      <c r="E14" s="93"/>
      <c r="F14" s="93"/>
      <c r="G14" s="93"/>
      <c r="H14" s="93"/>
      <c r="I14" s="93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96" t="s">
        <v>13</v>
      </c>
      <c r="B16" s="98" t="s">
        <v>14</v>
      </c>
      <c r="C16" s="98" t="s">
        <v>15</v>
      </c>
      <c r="D16" s="100" t="s">
        <v>1</v>
      </c>
      <c r="E16" s="86" t="s">
        <v>2</v>
      </c>
      <c r="F16" s="87"/>
      <c r="G16" s="87"/>
      <c r="H16" s="88"/>
      <c r="I16" s="94" t="s">
        <v>16</v>
      </c>
      <c r="J16" s="95"/>
    </row>
    <row r="17" spans="1:12" ht="15" thickBot="1">
      <c r="A17" s="97"/>
      <c r="B17" s="99"/>
      <c r="C17" s="99"/>
      <c r="D17" s="101"/>
      <c r="E17" s="36" t="s">
        <v>17</v>
      </c>
      <c r="F17" s="11" t="s">
        <v>18</v>
      </c>
      <c r="G17" s="37" t="s">
        <v>19</v>
      </c>
      <c r="H17" s="38" t="s">
        <v>3</v>
      </c>
      <c r="I17" s="36" t="s">
        <v>20</v>
      </c>
      <c r="J17" s="12" t="s">
        <v>21</v>
      </c>
    </row>
    <row r="18" spans="1:12" s="40" customFormat="1" ht="30" customHeight="1">
      <c r="A18" s="39">
        <v>1</v>
      </c>
      <c r="B18" s="42" t="s">
        <v>56</v>
      </c>
      <c r="C18" s="46">
        <v>4</v>
      </c>
      <c r="D18" s="47" t="s">
        <v>69</v>
      </c>
      <c r="E18" s="48"/>
      <c r="F18" s="51">
        <v>0.23</v>
      </c>
      <c r="G18" s="52">
        <f t="shared" ref="G18:G31" si="0">E18*F18</f>
        <v>0</v>
      </c>
      <c r="H18" s="53">
        <f t="shared" ref="H18:H31" si="1">E18+G18</f>
        <v>0</v>
      </c>
      <c r="I18" s="48">
        <f>C18*E18</f>
        <v>0</v>
      </c>
      <c r="J18" s="63">
        <f>C18*H18</f>
        <v>0</v>
      </c>
    </row>
    <row r="19" spans="1:12" s="40" customFormat="1" ht="30" customHeight="1">
      <c r="A19" s="39">
        <v>2</v>
      </c>
      <c r="B19" s="42" t="s">
        <v>57</v>
      </c>
      <c r="C19" s="46">
        <v>1</v>
      </c>
      <c r="D19" s="47" t="s">
        <v>69</v>
      </c>
      <c r="E19" s="48"/>
      <c r="F19" s="51">
        <v>0.23</v>
      </c>
      <c r="G19" s="52">
        <f t="shared" si="0"/>
        <v>0</v>
      </c>
      <c r="H19" s="53">
        <f t="shared" si="1"/>
        <v>0</v>
      </c>
      <c r="I19" s="48">
        <f t="shared" ref="I19:I31" si="2">C19*E19</f>
        <v>0</v>
      </c>
      <c r="J19" s="63">
        <f t="shared" ref="J19:J31" si="3">C19*H19</f>
        <v>0</v>
      </c>
    </row>
    <row r="20" spans="1:12" s="40" customFormat="1" ht="30" customHeight="1">
      <c r="A20" s="39">
        <v>3</v>
      </c>
      <c r="B20" s="42" t="s">
        <v>58</v>
      </c>
      <c r="C20" s="46">
        <v>1</v>
      </c>
      <c r="D20" s="47" t="s">
        <v>69</v>
      </c>
      <c r="E20" s="48"/>
      <c r="F20" s="51">
        <v>0.23</v>
      </c>
      <c r="G20" s="52">
        <f t="shared" si="0"/>
        <v>0</v>
      </c>
      <c r="H20" s="53">
        <f t="shared" si="1"/>
        <v>0</v>
      </c>
      <c r="I20" s="48">
        <f t="shared" si="2"/>
        <v>0</v>
      </c>
      <c r="J20" s="63">
        <f t="shared" si="3"/>
        <v>0</v>
      </c>
    </row>
    <row r="21" spans="1:12" s="40" customFormat="1" ht="30" customHeight="1">
      <c r="A21" s="39">
        <v>4</v>
      </c>
      <c r="B21" s="43" t="s">
        <v>59</v>
      </c>
      <c r="C21" s="49">
        <v>2</v>
      </c>
      <c r="D21" s="47" t="s">
        <v>69</v>
      </c>
      <c r="E21" s="50"/>
      <c r="F21" s="51">
        <v>0.23</v>
      </c>
      <c r="G21" s="52">
        <f t="shared" si="0"/>
        <v>0</v>
      </c>
      <c r="H21" s="53">
        <f t="shared" si="1"/>
        <v>0</v>
      </c>
      <c r="I21" s="48">
        <f t="shared" si="2"/>
        <v>0</v>
      </c>
      <c r="J21" s="63">
        <f t="shared" si="3"/>
        <v>0</v>
      </c>
    </row>
    <row r="22" spans="1:12" s="40" customFormat="1" ht="30" customHeight="1">
      <c r="A22" s="39">
        <v>5</v>
      </c>
      <c r="B22" s="43" t="s">
        <v>60</v>
      </c>
      <c r="C22" s="49">
        <v>8</v>
      </c>
      <c r="D22" s="47" t="s">
        <v>69</v>
      </c>
      <c r="E22" s="50"/>
      <c r="F22" s="51">
        <v>0.23</v>
      </c>
      <c r="G22" s="52">
        <f t="shared" si="0"/>
        <v>0</v>
      </c>
      <c r="H22" s="53">
        <f t="shared" si="1"/>
        <v>0</v>
      </c>
      <c r="I22" s="48">
        <f t="shared" si="2"/>
        <v>0</v>
      </c>
      <c r="J22" s="63">
        <f t="shared" si="3"/>
        <v>0</v>
      </c>
    </row>
    <row r="23" spans="1:12" s="40" customFormat="1" ht="30" customHeight="1">
      <c r="A23" s="39">
        <v>6</v>
      </c>
      <c r="B23" s="43" t="s">
        <v>61</v>
      </c>
      <c r="C23" s="49">
        <v>8</v>
      </c>
      <c r="D23" s="47" t="s">
        <v>69</v>
      </c>
      <c r="E23" s="50"/>
      <c r="F23" s="51">
        <v>0.23</v>
      </c>
      <c r="G23" s="52">
        <f t="shared" si="0"/>
        <v>0</v>
      </c>
      <c r="H23" s="53">
        <f t="shared" si="1"/>
        <v>0</v>
      </c>
      <c r="I23" s="48">
        <f t="shared" si="2"/>
        <v>0</v>
      </c>
      <c r="J23" s="63">
        <f t="shared" si="3"/>
        <v>0</v>
      </c>
    </row>
    <row r="24" spans="1:12" s="40" customFormat="1" ht="30" customHeight="1">
      <c r="A24" s="39">
        <v>7</v>
      </c>
      <c r="B24" s="44" t="s">
        <v>62</v>
      </c>
      <c r="C24" s="49">
        <v>1</v>
      </c>
      <c r="D24" s="47" t="s">
        <v>69</v>
      </c>
      <c r="E24" s="50"/>
      <c r="F24" s="51">
        <v>0.23</v>
      </c>
      <c r="G24" s="52">
        <f t="shared" si="0"/>
        <v>0</v>
      </c>
      <c r="H24" s="53">
        <f t="shared" si="1"/>
        <v>0</v>
      </c>
      <c r="I24" s="48">
        <f t="shared" si="2"/>
        <v>0</v>
      </c>
      <c r="J24" s="63">
        <f t="shared" si="3"/>
        <v>0</v>
      </c>
    </row>
    <row r="25" spans="1:12" s="40" customFormat="1" ht="30" customHeight="1">
      <c r="A25" s="39">
        <v>8</v>
      </c>
      <c r="B25" s="44" t="s">
        <v>63</v>
      </c>
      <c r="C25" s="49">
        <v>1</v>
      </c>
      <c r="D25" s="47" t="s">
        <v>69</v>
      </c>
      <c r="E25" s="50"/>
      <c r="F25" s="51">
        <v>0.23</v>
      </c>
      <c r="G25" s="52">
        <f t="shared" ref="G25:G26" si="4">E25*F25</f>
        <v>0</v>
      </c>
      <c r="H25" s="53">
        <f t="shared" ref="H25:H27" si="5">E25+G25</f>
        <v>0</v>
      </c>
      <c r="I25" s="48">
        <f t="shared" si="2"/>
        <v>0</v>
      </c>
      <c r="J25" s="63">
        <f t="shared" si="3"/>
        <v>0</v>
      </c>
    </row>
    <row r="26" spans="1:12" s="40" customFormat="1" ht="30" customHeight="1">
      <c r="A26" s="39">
        <v>9</v>
      </c>
      <c r="B26" s="43" t="s">
        <v>64</v>
      </c>
      <c r="C26" s="49">
        <v>2</v>
      </c>
      <c r="D26" s="47" t="s">
        <v>69</v>
      </c>
      <c r="E26" s="50"/>
      <c r="F26" s="51">
        <v>0.23</v>
      </c>
      <c r="G26" s="52">
        <f t="shared" si="4"/>
        <v>0</v>
      </c>
      <c r="H26" s="53">
        <f t="shared" si="5"/>
        <v>0</v>
      </c>
      <c r="I26" s="48">
        <f t="shared" si="2"/>
        <v>0</v>
      </c>
      <c r="J26" s="63">
        <f t="shared" si="3"/>
        <v>0</v>
      </c>
    </row>
    <row r="27" spans="1:12" s="40" customFormat="1" ht="30" customHeight="1">
      <c r="A27" s="39">
        <v>10</v>
      </c>
      <c r="B27" s="43" t="s">
        <v>70</v>
      </c>
      <c r="C27" s="49">
        <v>6</v>
      </c>
      <c r="D27" s="47" t="s">
        <v>69</v>
      </c>
      <c r="E27" s="50"/>
      <c r="F27" s="51">
        <v>0.23</v>
      </c>
      <c r="G27" s="52">
        <f>E27*F27</f>
        <v>0</v>
      </c>
      <c r="H27" s="53">
        <f t="shared" si="5"/>
        <v>0</v>
      </c>
      <c r="I27" s="48">
        <f t="shared" si="2"/>
        <v>0</v>
      </c>
      <c r="J27" s="63">
        <f t="shared" si="3"/>
        <v>0</v>
      </c>
    </row>
    <row r="28" spans="1:12" s="40" customFormat="1" ht="30" customHeight="1">
      <c r="A28" s="39">
        <v>11</v>
      </c>
      <c r="B28" s="43" t="s">
        <v>65</v>
      </c>
      <c r="C28" s="49">
        <v>1</v>
      </c>
      <c r="D28" s="47" t="s">
        <v>69</v>
      </c>
      <c r="E28" s="50"/>
      <c r="F28" s="51">
        <v>0.23</v>
      </c>
      <c r="G28" s="52">
        <f t="shared" si="0"/>
        <v>0</v>
      </c>
      <c r="H28" s="53">
        <f t="shared" si="1"/>
        <v>0</v>
      </c>
      <c r="I28" s="48">
        <f t="shared" si="2"/>
        <v>0</v>
      </c>
      <c r="J28" s="63">
        <f t="shared" si="3"/>
        <v>0</v>
      </c>
      <c r="L28" s="41"/>
    </row>
    <row r="29" spans="1:12" s="40" customFormat="1" ht="30" customHeight="1">
      <c r="A29" s="39">
        <v>12</v>
      </c>
      <c r="B29" s="43" t="s">
        <v>66</v>
      </c>
      <c r="C29" s="49">
        <v>2</v>
      </c>
      <c r="D29" s="47" t="s">
        <v>69</v>
      </c>
      <c r="E29" s="50"/>
      <c r="F29" s="51">
        <v>0.23</v>
      </c>
      <c r="G29" s="52">
        <f t="shared" si="0"/>
        <v>0</v>
      </c>
      <c r="H29" s="53">
        <f t="shared" si="1"/>
        <v>0</v>
      </c>
      <c r="I29" s="48">
        <f t="shared" si="2"/>
        <v>0</v>
      </c>
      <c r="J29" s="63">
        <f t="shared" si="3"/>
        <v>0</v>
      </c>
    </row>
    <row r="30" spans="1:12" s="40" customFormat="1" ht="30" customHeight="1">
      <c r="A30" s="39">
        <v>13</v>
      </c>
      <c r="B30" s="43" t="s">
        <v>67</v>
      </c>
      <c r="C30" s="49">
        <v>1</v>
      </c>
      <c r="D30" s="47" t="s">
        <v>69</v>
      </c>
      <c r="E30" s="50"/>
      <c r="F30" s="51">
        <v>0.23</v>
      </c>
      <c r="G30" s="52">
        <f t="shared" si="0"/>
        <v>0</v>
      </c>
      <c r="H30" s="53">
        <f t="shared" si="1"/>
        <v>0</v>
      </c>
      <c r="I30" s="48">
        <f t="shared" si="2"/>
        <v>0</v>
      </c>
      <c r="J30" s="63">
        <f t="shared" si="3"/>
        <v>0</v>
      </c>
    </row>
    <row r="31" spans="1:12" s="40" customFormat="1" ht="30" customHeight="1" thickBot="1">
      <c r="A31" s="56">
        <v>14</v>
      </c>
      <c r="B31" s="45" t="s">
        <v>68</v>
      </c>
      <c r="C31" s="54">
        <v>2</v>
      </c>
      <c r="D31" s="57" t="s">
        <v>69</v>
      </c>
      <c r="E31" s="55"/>
      <c r="F31" s="64">
        <v>0.23</v>
      </c>
      <c r="G31" s="65">
        <f t="shared" si="0"/>
        <v>0</v>
      </c>
      <c r="H31" s="66">
        <f t="shared" si="1"/>
        <v>0</v>
      </c>
      <c r="I31" s="67">
        <f t="shared" si="2"/>
        <v>0</v>
      </c>
      <c r="J31" s="68">
        <f t="shared" si="3"/>
        <v>0</v>
      </c>
    </row>
    <row r="32" spans="1:12" ht="20.100000000000001" customHeight="1" thickBot="1">
      <c r="A32" s="76" t="s">
        <v>0</v>
      </c>
      <c r="B32" s="77"/>
      <c r="C32" s="77"/>
      <c r="D32" s="77"/>
      <c r="E32" s="58">
        <f>SUM(E18:E31)</f>
        <v>0</v>
      </c>
      <c r="F32" s="59"/>
      <c r="G32" s="60">
        <f>SUM(G18:G31)</f>
        <v>0</v>
      </c>
      <c r="H32" s="61">
        <f t="shared" ref="H32:J32" si="6">SUM(H18:H31)</f>
        <v>0</v>
      </c>
      <c r="I32" s="58">
        <f t="shared" si="6"/>
        <v>0</v>
      </c>
      <c r="J32" s="62">
        <f t="shared" si="6"/>
        <v>0</v>
      </c>
    </row>
    <row r="33" spans="1:10" s="26" customFormat="1">
      <c r="A33" s="78" t="s">
        <v>22</v>
      </c>
      <c r="B33" s="78"/>
      <c r="C33" s="33"/>
      <c r="D33" s="33"/>
      <c r="E33" s="33"/>
      <c r="F33" s="33"/>
      <c r="G33" s="33"/>
      <c r="H33" s="33"/>
      <c r="I33" s="33"/>
      <c r="J33" s="25"/>
    </row>
    <row r="34" spans="1:10" s="26" customFormat="1">
      <c r="A34" s="24">
        <v>1</v>
      </c>
      <c r="B34" s="13" t="s">
        <v>53</v>
      </c>
      <c r="C34" s="82"/>
      <c r="D34" s="82"/>
      <c r="E34" s="82"/>
      <c r="F34" s="82"/>
      <c r="G34" s="82"/>
      <c r="H34" s="82"/>
      <c r="I34" s="82"/>
      <c r="J34" s="82"/>
    </row>
    <row r="35" spans="1:10" s="26" customFormat="1">
      <c r="A35" s="24">
        <v>2</v>
      </c>
      <c r="B35" s="13" t="s">
        <v>54</v>
      </c>
      <c r="C35" s="81"/>
      <c r="D35" s="81"/>
      <c r="E35" s="81"/>
      <c r="F35" s="81"/>
      <c r="G35" s="81"/>
      <c r="H35" s="81"/>
      <c r="I35" s="81"/>
      <c r="J35" s="81"/>
    </row>
    <row r="36" spans="1:10" s="26" customFormat="1">
      <c r="A36" s="24">
        <v>3</v>
      </c>
      <c r="B36" s="14" t="s">
        <v>23</v>
      </c>
      <c r="C36" s="28"/>
      <c r="D36" s="28"/>
      <c r="E36" s="28"/>
      <c r="F36" s="28"/>
      <c r="G36" s="28"/>
      <c r="H36" s="28"/>
      <c r="I36" s="28"/>
    </row>
    <row r="37" spans="1:10" s="26" customFormat="1">
      <c r="A37" s="24">
        <v>4</v>
      </c>
      <c r="B37" s="13" t="s">
        <v>55</v>
      </c>
      <c r="C37" s="83" t="s">
        <v>52</v>
      </c>
      <c r="D37" s="83"/>
      <c r="E37" s="83"/>
      <c r="F37" s="83"/>
      <c r="G37" s="83"/>
      <c r="H37" s="83"/>
      <c r="I37" s="83"/>
      <c r="J37" s="83"/>
    </row>
    <row r="38" spans="1:10" s="26" customFormat="1">
      <c r="A38" s="24">
        <v>5</v>
      </c>
      <c r="B38" s="13" t="s">
        <v>40</v>
      </c>
      <c r="C38" s="28"/>
      <c r="D38" s="28"/>
      <c r="E38" s="28"/>
      <c r="F38" s="28"/>
      <c r="G38" s="28"/>
      <c r="H38" s="28"/>
      <c r="I38" s="28"/>
    </row>
    <row r="39" spans="1:10" s="30" customFormat="1" ht="23.25" customHeight="1">
      <c r="A39" s="29">
        <v>6</v>
      </c>
      <c r="B39" s="69" t="s">
        <v>46</v>
      </c>
      <c r="C39" s="69"/>
      <c r="D39" s="69"/>
      <c r="E39" s="69"/>
      <c r="F39" s="69"/>
      <c r="G39" s="69"/>
      <c r="H39" s="69"/>
      <c r="I39" s="69"/>
      <c r="J39" s="69"/>
    </row>
    <row r="40" spans="1:10" s="26" customFormat="1">
      <c r="A40" s="24">
        <v>7</v>
      </c>
      <c r="B40" s="35" t="s">
        <v>51</v>
      </c>
      <c r="C40" s="83"/>
      <c r="D40" s="83"/>
      <c r="E40" s="83"/>
      <c r="F40" s="83"/>
      <c r="G40" s="83"/>
      <c r="H40" s="83"/>
      <c r="I40" s="83"/>
      <c r="J40" s="83"/>
    </row>
    <row r="41" spans="1:10" s="26" customFormat="1">
      <c r="A41" s="27"/>
      <c r="B41" s="79"/>
      <c r="C41" s="79"/>
      <c r="D41" s="79"/>
      <c r="E41" s="79"/>
      <c r="F41" s="79"/>
      <c r="G41" s="79"/>
      <c r="H41" s="79"/>
      <c r="I41" s="79"/>
      <c r="J41" s="79"/>
    </row>
    <row r="42" spans="1:10">
      <c r="A42" s="80" t="s">
        <v>24</v>
      </c>
      <c r="B42" s="80"/>
      <c r="C42" s="80"/>
      <c r="D42" s="80"/>
      <c r="E42" s="80"/>
      <c r="F42" s="80"/>
      <c r="G42" s="80"/>
      <c r="H42" s="80"/>
      <c r="I42" s="80"/>
      <c r="J42" s="2"/>
    </row>
    <row r="43" spans="1:10">
      <c r="A43" s="3">
        <v>1</v>
      </c>
      <c r="B43" s="15" t="s">
        <v>25</v>
      </c>
      <c r="C43" s="16"/>
      <c r="D43" s="16"/>
      <c r="E43" s="16"/>
      <c r="F43" s="16"/>
      <c r="G43" s="16"/>
      <c r="H43" s="72"/>
      <c r="I43" s="72"/>
      <c r="J43" s="22" t="s">
        <v>42</v>
      </c>
    </row>
    <row r="44" spans="1:10">
      <c r="A44" s="3">
        <v>2</v>
      </c>
      <c r="B44" s="16" t="s">
        <v>26</v>
      </c>
      <c r="C44" s="16"/>
      <c r="D44" s="16"/>
      <c r="E44" s="16"/>
      <c r="F44" s="16"/>
      <c r="G44" s="16"/>
      <c r="H44" s="74"/>
      <c r="I44" s="74"/>
      <c r="J44" s="22" t="s">
        <v>42</v>
      </c>
    </row>
    <row r="45" spans="1:10">
      <c r="A45" s="3">
        <v>3</v>
      </c>
      <c r="B45" s="15" t="s">
        <v>27</v>
      </c>
      <c r="C45" s="15"/>
      <c r="D45" s="15"/>
      <c r="E45" s="15"/>
      <c r="F45" s="15"/>
      <c r="G45" s="15"/>
      <c r="H45" s="74"/>
      <c r="I45" s="74"/>
      <c r="J45" s="22" t="s">
        <v>42</v>
      </c>
    </row>
    <row r="46" spans="1:10">
      <c r="A46" s="3">
        <v>4</v>
      </c>
      <c r="B46" s="15" t="s">
        <v>28</v>
      </c>
      <c r="C46" s="15"/>
      <c r="D46" s="15"/>
      <c r="E46" s="15"/>
      <c r="F46" s="15"/>
      <c r="G46" s="15"/>
      <c r="H46" s="74"/>
      <c r="I46" s="74"/>
      <c r="J46" s="22" t="s">
        <v>42</v>
      </c>
    </row>
    <row r="47" spans="1:10">
      <c r="A47" s="3">
        <v>5</v>
      </c>
      <c r="B47" s="15" t="s">
        <v>29</v>
      </c>
      <c r="C47" s="15"/>
      <c r="D47" s="15"/>
      <c r="E47" s="15"/>
      <c r="F47" s="15"/>
      <c r="G47" s="15"/>
      <c r="H47" s="74"/>
      <c r="I47" s="74"/>
      <c r="J47" s="22" t="s">
        <v>42</v>
      </c>
    </row>
    <row r="48" spans="1:10">
      <c r="A48" s="3">
        <v>6</v>
      </c>
      <c r="B48" s="1" t="s">
        <v>30</v>
      </c>
      <c r="C48" s="1"/>
      <c r="D48" s="1"/>
      <c r="E48" s="17"/>
      <c r="F48" s="1"/>
      <c r="G48" s="1"/>
      <c r="H48" s="74"/>
      <c r="I48" s="74"/>
      <c r="J48" s="22" t="s">
        <v>42</v>
      </c>
    </row>
    <row r="49" spans="1:10">
      <c r="A49" s="3">
        <v>7</v>
      </c>
      <c r="B49" s="1" t="s">
        <v>50</v>
      </c>
      <c r="C49" s="1"/>
      <c r="D49" s="1"/>
      <c r="E49" s="17"/>
      <c r="F49" s="1"/>
      <c r="G49" s="1"/>
      <c r="H49" s="74"/>
      <c r="I49" s="74"/>
      <c r="J49" s="22" t="s">
        <v>42</v>
      </c>
    </row>
    <row r="50" spans="1:10" ht="26.25" customHeight="1">
      <c r="A50" s="3">
        <v>8</v>
      </c>
      <c r="B50" s="84" t="s">
        <v>41</v>
      </c>
      <c r="C50" s="84"/>
      <c r="D50" s="84"/>
      <c r="E50" s="84"/>
      <c r="F50" s="84"/>
      <c r="G50" s="84"/>
      <c r="H50" s="74"/>
      <c r="I50" s="74"/>
      <c r="J50" s="22" t="s">
        <v>42</v>
      </c>
    </row>
    <row r="51" spans="1:10">
      <c r="A51" s="3">
        <v>9</v>
      </c>
      <c r="B51" s="32" t="s">
        <v>47</v>
      </c>
      <c r="C51" s="32"/>
      <c r="D51" s="32"/>
      <c r="E51" s="32"/>
      <c r="F51" s="32"/>
      <c r="G51" s="32"/>
      <c r="H51" s="31"/>
      <c r="I51" s="31"/>
      <c r="J51" s="22" t="s">
        <v>42</v>
      </c>
    </row>
    <row r="52" spans="1:10">
      <c r="A52" s="3">
        <v>10</v>
      </c>
      <c r="B52" s="15" t="s">
        <v>31</v>
      </c>
      <c r="C52" s="15"/>
      <c r="D52" s="15"/>
      <c r="E52" s="15"/>
      <c r="F52" s="15"/>
      <c r="G52" s="15"/>
      <c r="H52" s="74"/>
      <c r="I52" s="74"/>
      <c r="J52" s="22" t="s">
        <v>42</v>
      </c>
    </row>
    <row r="53" spans="1:10">
      <c r="A53" s="3">
        <v>11</v>
      </c>
      <c r="B53" s="15" t="s">
        <v>43</v>
      </c>
      <c r="C53" s="15"/>
      <c r="D53" s="15"/>
      <c r="E53" s="15"/>
      <c r="F53" s="15"/>
      <c r="G53" s="15"/>
      <c r="H53" s="72"/>
      <c r="I53" s="72"/>
      <c r="J53" s="23"/>
    </row>
    <row r="54" spans="1:10">
      <c r="A54" s="3" t="s">
        <v>44</v>
      </c>
      <c r="B54" s="85"/>
      <c r="C54" s="85"/>
      <c r="D54" s="85"/>
      <c r="E54" s="85"/>
      <c r="F54" s="85"/>
      <c r="G54" s="85"/>
      <c r="H54" s="85"/>
      <c r="I54" s="85"/>
      <c r="J54" s="22"/>
    </row>
    <row r="55" spans="1:10">
      <c r="A55" s="3" t="s">
        <v>44</v>
      </c>
      <c r="B55" s="74"/>
      <c r="C55" s="74"/>
      <c r="D55" s="74"/>
      <c r="E55" s="74"/>
      <c r="F55" s="74"/>
      <c r="G55" s="74"/>
      <c r="H55" s="74"/>
      <c r="I55" s="74"/>
      <c r="J55" s="22"/>
    </row>
    <row r="56" spans="1:10" s="26" customFormat="1" ht="90.75" customHeight="1">
      <c r="A56" s="27">
        <v>11</v>
      </c>
      <c r="B56" s="75" t="s">
        <v>45</v>
      </c>
      <c r="C56" s="75"/>
      <c r="D56" s="75"/>
      <c r="E56" s="75"/>
      <c r="F56" s="75"/>
      <c r="G56" s="75"/>
      <c r="H56" s="75"/>
      <c r="I56" s="75"/>
      <c r="J56" s="75"/>
    </row>
    <row r="57" spans="1:10">
      <c r="A57" s="3">
        <v>11</v>
      </c>
      <c r="B57" s="15" t="s">
        <v>32</v>
      </c>
      <c r="C57" s="15"/>
      <c r="D57" s="15"/>
      <c r="E57" s="15"/>
      <c r="F57" s="15"/>
      <c r="G57" s="15"/>
      <c r="H57" s="72"/>
      <c r="I57" s="72"/>
      <c r="J57" s="2"/>
    </row>
    <row r="58" spans="1:10">
      <c r="A58" s="3"/>
      <c r="B58" s="1" t="s">
        <v>33</v>
      </c>
      <c r="C58" s="73"/>
      <c r="D58" s="73"/>
      <c r="E58" s="73"/>
      <c r="F58" s="73"/>
      <c r="G58" s="73"/>
      <c r="H58" s="73"/>
      <c r="I58" s="73"/>
      <c r="J58" s="2"/>
    </row>
    <row r="59" spans="1:10">
      <c r="A59" s="3"/>
      <c r="B59" s="1" t="s">
        <v>34</v>
      </c>
      <c r="C59" s="70"/>
      <c r="D59" s="70"/>
      <c r="E59" s="70"/>
      <c r="F59" s="70"/>
      <c r="G59" s="70"/>
      <c r="H59" s="70"/>
      <c r="I59" s="70"/>
      <c r="J59" s="2"/>
    </row>
    <row r="60" spans="1:10">
      <c r="A60" s="3"/>
      <c r="B60" s="1" t="s">
        <v>35</v>
      </c>
      <c r="C60" s="70"/>
      <c r="D60" s="70"/>
      <c r="E60" s="70"/>
      <c r="F60" s="70"/>
      <c r="G60" s="70"/>
      <c r="H60" s="70"/>
      <c r="I60" s="70"/>
      <c r="J60" s="2"/>
    </row>
    <row r="61" spans="1:10">
      <c r="A61" s="3"/>
      <c r="B61" s="18" t="s">
        <v>36</v>
      </c>
      <c r="C61" s="70"/>
      <c r="D61" s="70"/>
      <c r="E61" s="70"/>
      <c r="F61" s="70"/>
      <c r="G61" s="70"/>
      <c r="H61" s="70"/>
      <c r="I61" s="70"/>
      <c r="J61" s="2"/>
    </row>
    <row r="62" spans="1:10">
      <c r="C62" s="2"/>
      <c r="E62" s="5"/>
    </row>
    <row r="63" spans="1:10">
      <c r="C63" s="2"/>
      <c r="E63" s="5"/>
    </row>
    <row r="64" spans="1:10">
      <c r="C64" s="2"/>
      <c r="E64" s="5"/>
    </row>
    <row r="65" spans="2:9" ht="18.75" customHeight="1">
      <c r="B65" s="19" t="s">
        <v>37</v>
      </c>
      <c r="C65" s="2"/>
      <c r="D65" s="71" t="s">
        <v>38</v>
      </c>
      <c r="E65" s="71"/>
      <c r="F65" s="71"/>
      <c r="G65" s="71"/>
      <c r="H65" s="71"/>
      <c r="I65" s="71"/>
    </row>
    <row r="66" spans="2:9">
      <c r="C66" s="2"/>
      <c r="D66" s="20" t="s">
        <v>39</v>
      </c>
    </row>
  </sheetData>
  <mergeCells count="47"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  <mergeCell ref="C10:D10"/>
    <mergeCell ref="E10:I10"/>
    <mergeCell ref="A12:B12"/>
    <mergeCell ref="A13:I13"/>
    <mergeCell ref="A14:I14"/>
    <mergeCell ref="B50:G50"/>
    <mergeCell ref="H49:I49"/>
    <mergeCell ref="H50:I50"/>
    <mergeCell ref="B54:I54"/>
    <mergeCell ref="E16:H16"/>
    <mergeCell ref="I16:J16"/>
    <mergeCell ref="A32:D32"/>
    <mergeCell ref="A33:B33"/>
    <mergeCell ref="B41:J41"/>
    <mergeCell ref="A42:I42"/>
    <mergeCell ref="H43:I43"/>
    <mergeCell ref="C35:J35"/>
    <mergeCell ref="C34:J34"/>
    <mergeCell ref="C37:J37"/>
    <mergeCell ref="C40:J40"/>
    <mergeCell ref="B39:J39"/>
    <mergeCell ref="C59:I59"/>
    <mergeCell ref="C60:I60"/>
    <mergeCell ref="C61:I61"/>
    <mergeCell ref="D65:I65"/>
    <mergeCell ref="H57:I57"/>
    <mergeCell ref="C58:I58"/>
    <mergeCell ref="B55:I55"/>
    <mergeCell ref="H45:I45"/>
    <mergeCell ref="H46:I46"/>
    <mergeCell ref="H47:I47"/>
    <mergeCell ref="H48:I48"/>
    <mergeCell ref="H52:I52"/>
    <mergeCell ref="B56:J56"/>
    <mergeCell ref="H53:I53"/>
    <mergeCell ref="H44:I44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kprymek</cp:lastModifiedBy>
  <cp:lastPrinted>2022-12-21T13:31:21Z</cp:lastPrinted>
  <dcterms:created xsi:type="dcterms:W3CDTF">2013-10-06T06:05:15Z</dcterms:created>
  <dcterms:modified xsi:type="dcterms:W3CDTF">2022-12-21T13:31:51Z</dcterms:modified>
</cp:coreProperties>
</file>