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Formularz ofertowy" sheetId="1" r:id="rId1"/>
  </sheets>
  <definedNames>
    <definedName name="_xlnm._FilterDatabase" localSheetId="0" hidden="1">'Formularz ofertowy'!$B$16:$B$54</definedName>
  </definedNames>
  <calcPr fullCalcOnLoad="1"/>
</workbook>
</file>

<file path=xl/sharedStrings.xml><?xml version="1.0" encoding="utf-8"?>
<sst xmlns="http://schemas.openxmlformats.org/spreadsheetml/2006/main" count="198" uniqueCount="122">
  <si>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</si>
  <si>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</si>
  <si>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</si>
  <si>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</si>
  <si>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</si>
  <si>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</si>
  <si>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</si>
  <si>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</si>
  <si>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</si>
  <si>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</si>
  <si>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</si>
  <si>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</si>
  <si>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</si>
  <si>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</si>
  <si>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</si>
  <si>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</si>
  <si>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</si>
  <si>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</si>
  <si>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</si>
  <si>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</si>
  <si>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</si>
  <si>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</si>
  <si>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</si>
  <si>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</si>
  <si>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</si>
  <si>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</si>
  <si>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</si>
  <si>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</si>
  <si>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</si>
  <si>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</si>
  <si>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</si>
  <si>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</si>
  <si>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</si>
  <si>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</si>
  <si>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</si>
  <si>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</si>
  <si>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</si>
  <si>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</si>
  <si>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</si>
  <si>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</si>
  <si>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</si>
  <si>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</si>
  <si>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</si>
  <si>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</si>
  <si>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</si>
  <si>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</si>
  <si>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</si>
  <si>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</si>
  <si>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</si>
  <si>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</si>
  <si>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</si>
  <si>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</si>
  <si>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Wzór umowy w załczeniu (jeśli dotyczy):</t>
  </si>
  <si>
    <t>kpl</t>
  </si>
  <si>
    <t>Korektor w taśmie (myszka)</t>
  </si>
  <si>
    <t>Gumka recepturka mix 25g</t>
  </si>
  <si>
    <t xml:space="preserve">holder z klipsem mocującym </t>
  </si>
  <si>
    <t xml:space="preserve">Identyfikator na smyczy </t>
  </si>
  <si>
    <t>klipsy 15 mm 12 szt</t>
  </si>
  <si>
    <t>magnesy 30 mm białe, przezroczyste</t>
  </si>
  <si>
    <t>nożyczki 20,5 cm</t>
  </si>
  <si>
    <t>Papier po speed 80 A4 biały</t>
  </si>
  <si>
    <t>rozszywacz</t>
  </si>
  <si>
    <t>segregator A4/50 DONAU czerwony</t>
  </si>
  <si>
    <t>segregator A4/50 DONAU granatowy</t>
  </si>
  <si>
    <t>segregator A4/50 DONAU żółty</t>
  </si>
  <si>
    <t>segregator DONAU A4/75 jasno - niebieski</t>
  </si>
  <si>
    <t>segregator DONAU A4/75 pomarańczowy</t>
  </si>
  <si>
    <t>segregator DONAU A4/75 różowy</t>
  </si>
  <si>
    <t>segregator DONAU A4/75 turkusowy</t>
  </si>
  <si>
    <t>segregator DONAU A4/75 jasno - zielony</t>
  </si>
  <si>
    <t>segregator DONAU A4/75 żółty</t>
  </si>
  <si>
    <t>segregator DONAU A4/75 czerwony</t>
  </si>
  <si>
    <t>zakreślacze 6 kolorów np.. DONAU</t>
  </si>
  <si>
    <t>szt.</t>
  </si>
  <si>
    <t>opakowanie</t>
  </si>
  <si>
    <t xml:space="preserve">taśma klejąca szeroka pakowna </t>
  </si>
  <si>
    <t>markery do płyt np.Pilot</t>
  </si>
  <si>
    <t>markery niezmywalne czarne</t>
  </si>
  <si>
    <t>segregator DONAU A4/75 fioletowy</t>
  </si>
  <si>
    <t>długopisy niebieskie BIC Orange Original Fine</t>
  </si>
  <si>
    <t>Teczka z gumką prostą kolorowa op 10 szt kolorowe</t>
  </si>
  <si>
    <t>linijki gumowe 15 cm</t>
  </si>
  <si>
    <t>Okładka do bindowania kolorowa A4 100 szt</t>
  </si>
  <si>
    <t>Tusz do pięczątek niebieski</t>
  </si>
  <si>
    <t>Zszywki 26/8 paczka 1000 szt</t>
  </si>
  <si>
    <t>Zszywki 23/6 paczka 1000 szt</t>
  </si>
  <si>
    <t>Zszywki malutkie paczka 1000 szt</t>
  </si>
  <si>
    <t>Folia do bindowania A4 (100 szt)</t>
  </si>
  <si>
    <t>temperówka duża</t>
  </si>
  <si>
    <t>temperówka mała</t>
  </si>
  <si>
    <t>gumki do ścierania</t>
  </si>
  <si>
    <t>zszywacz 24/6 26/6</t>
  </si>
  <si>
    <t>obwoluta Q-connect na katalogi A4 5 szt 180 mik</t>
  </si>
  <si>
    <t>segregator DONAU A4/75 czarny</t>
  </si>
  <si>
    <t>zszywacz elektryczny do 20 kartek</t>
  </si>
  <si>
    <t>Karteczki samoprzylepne Strigo kostka mini 250 kartek 50x50mm neon pastel</t>
  </si>
  <si>
    <t>Zakładki indeksujące Donau 20x50mm neonowe</t>
  </si>
  <si>
    <t>Zakładki indeksujące Stick`n strzałki 45x12mm 8 kolorów</t>
  </si>
  <si>
    <t>Zszywacz biurowy Eagle 8539 (200 kartek)</t>
  </si>
  <si>
    <t>klej w taśmie</t>
  </si>
  <si>
    <t>klipsy 19 mm 12 szt</t>
  </si>
  <si>
    <t xml:space="preserve">Nóż do kopert Q-Connect 220mm </t>
  </si>
  <si>
    <t xml:space="preserve">Nożyk do papieru 9mm metalowa </t>
  </si>
  <si>
    <t>Koperty bąbelkowe NC Koperty 19/I (320x455 mm)</t>
  </si>
  <si>
    <t xml:space="preserve">Gilotyna do papieru A4 Opus EuroCut </t>
  </si>
  <si>
    <t>Niszczarka do dokumentów Leitz IQ Home P4</t>
  </si>
  <si>
    <t>Podkładka na biurko z kalendarzem Durable</t>
  </si>
  <si>
    <t>Przybornik metalowy 3 komorowy, druciany (czarny, szary, granatowy)</t>
  </si>
  <si>
    <t>Kieszeń na ulotki A4</t>
  </si>
  <si>
    <t>Organizer na dokumenty 3 szuflady metalowy</t>
  </si>
  <si>
    <t>Półka na dokumenty</t>
  </si>
  <si>
    <t>Druk KP bloczek 5 szt</t>
  </si>
  <si>
    <t>Kalkulator biurowy  np.. Citizen SDC-554S</t>
  </si>
  <si>
    <t>ołówek elektryczny 0,7</t>
  </si>
  <si>
    <t>Folia A4 do laminatu (100 szt)</t>
  </si>
  <si>
    <t>Taśma dwustronna 25 mmx10m</t>
  </si>
  <si>
    <t>Taśma dwustronna 38 mmx5m</t>
  </si>
  <si>
    <t>taśma klejąca matowa  scotch magic  19mx33mm</t>
  </si>
  <si>
    <t>Taśma klejąca biurowa scotch 19mmx 33</t>
  </si>
  <si>
    <t>Podajnik do taśmy klejącej scotch różne kolory 19mmx33</t>
  </si>
  <si>
    <t>w zależności od wartości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</si>
</sst>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8"/>
      <name val="Czcionka tekstu podstawowego"/>
      <family val="2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u val="single"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sz val="8"/>
      <color theme="1"/>
      <name val="Czcionka tekstu podstawowego"/>
      <family val="0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sz val="6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tted"/>
      <bottom style="dotted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ashed"/>
      <bottom style="dash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70" fillId="0" borderId="10" xfId="0" applyFont="1" applyBorder="1" applyAlignment="1">
      <alignment/>
    </xf>
    <xf numFmtId="0" fontId="71" fillId="0" borderId="0" xfId="0" applyFont="1" applyAlignment="1">
      <alignment horizontal="center" vertical="center"/>
    </xf>
    <xf numFmtId="4" fontId="6" fillId="10" borderId="11" xfId="0" applyNumberFormat="1" applyFont="1" applyFill="1" applyBorder="1" applyAlignment="1">
      <alignment horizontal="center" vertical="center" wrapText="1"/>
    </xf>
    <xf numFmtId="4" fontId="6" fillId="10" borderId="12" xfId="0" applyNumberFormat="1" applyFont="1" applyFill="1" applyBorder="1" applyAlignment="1">
      <alignment horizontal="center" vertical="center" wrapText="1"/>
    </xf>
    <xf numFmtId="4" fontId="6" fillId="1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9" fillId="0" borderId="0" xfId="0" applyFont="1" applyAlignment="1">
      <alignment horizontal="justify"/>
    </xf>
    <xf numFmtId="0" fontId="69" fillId="0" borderId="14" xfId="0" applyFont="1" applyBorder="1" applyAlignment="1">
      <alignment/>
    </xf>
    <xf numFmtId="0" fontId="72" fillId="0" borderId="0" xfId="0" applyFont="1" applyAlignment="1">
      <alignment horizontal="justify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9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28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10" fontId="10" fillId="0" borderId="0" xfId="0" applyNumberFormat="1" applyFont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7" xfId="0" applyFont="1" applyBorder="1" applyAlignment="1">
      <alignment horizontal="center" vertical="center" wrapText="1"/>
    </xf>
    <xf numFmtId="10" fontId="31" fillId="0" borderId="18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" fontId="27" fillId="10" borderId="20" xfId="0" applyNumberFormat="1" applyFont="1" applyFill="1" applyBorder="1" applyAlignment="1">
      <alignment horizontal="center" vertical="center" wrapText="1"/>
    </xf>
    <xf numFmtId="9" fontId="27" fillId="10" borderId="2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4" fontId="27" fillId="33" borderId="21" xfId="0" applyNumberFormat="1" applyFont="1" applyFill="1" applyBorder="1" applyAlignment="1">
      <alignment horizontal="center" vertical="center" wrapText="1"/>
    </xf>
    <xf numFmtId="4" fontId="27" fillId="33" borderId="23" xfId="0" applyNumberFormat="1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4" fontId="27" fillId="33" borderId="20" xfId="0" applyNumberFormat="1" applyFont="1" applyFill="1" applyBorder="1" applyAlignment="1">
      <alignment horizontal="center" vertical="center"/>
    </xf>
    <xf numFmtId="4" fontId="27" fillId="33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8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10" borderId="32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2" fillId="0" borderId="0" xfId="0" applyFont="1" applyAlignment="1">
      <alignment horizontal="left"/>
    </xf>
    <xf numFmtId="0" fontId="7" fillId="0" borderId="22" xfId="0" applyFont="1" applyBorder="1" applyAlignment="1">
      <alignment horizontal="center"/>
    </xf>
    <xf numFmtId="0" fontId="83" fillId="0" borderId="2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34" xfId="0" applyFont="1" applyBorder="1" applyAlignment="1">
      <alignment horizontal="left"/>
    </xf>
    <xf numFmtId="0" fontId="72" fillId="0" borderId="14" xfId="0" applyFont="1" applyBorder="1" applyAlignment="1">
      <alignment horizontal="center" wrapText="1"/>
    </xf>
    <xf numFmtId="0" fontId="69" fillId="0" borderId="3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100" zoomScalePageLayoutView="0" workbookViewId="0" topLeftCell="A1">
      <selection activeCell="K110" sqref="K110"/>
    </sheetView>
  </sheetViews>
  <sheetFormatPr defaultColWidth="8.796875" defaultRowHeight="14.25"/>
  <cols>
    <col min="1" max="1" width="3.09765625" style="4" customWidth="1"/>
    <col min="2" max="2" width="34.19921875" style="0" customWidth="1"/>
    <col min="3" max="3" width="9.69921875" style="0" customWidth="1"/>
    <col min="4" max="4" width="7.69921875" style="0" customWidth="1"/>
    <col min="5" max="5" width="6.5" style="20" customWidth="1"/>
    <col min="6" max="6" width="6.09765625" style="20" customWidth="1"/>
    <col min="7" max="7" width="6.5" style="20" customWidth="1"/>
    <col min="8" max="8" width="6.8984375" style="20" customWidth="1"/>
    <col min="9" max="9" width="7.69921875" style="20" customWidth="1"/>
    <col min="10" max="10" width="8.59765625" style="20" customWidth="1"/>
  </cols>
  <sheetData>
    <row r="1" spans="2:10" ht="14.25">
      <c r="B1" s="29"/>
      <c r="C1" s="29"/>
      <c r="D1" s="29"/>
      <c r="E1" s="33"/>
      <c r="F1" s="33"/>
      <c r="G1" s="33"/>
      <c r="H1" s="58"/>
      <c r="I1" s="58"/>
      <c r="J1" s="58"/>
    </row>
    <row r="2" spans="1:10" ht="14.25" customHeight="1">
      <c r="A2" s="1"/>
      <c r="B2" s="1"/>
      <c r="C2" s="1"/>
      <c r="D2" s="1"/>
      <c r="E2" s="34"/>
      <c r="F2" s="34"/>
      <c r="G2" s="63"/>
      <c r="H2" s="63"/>
      <c r="I2" s="63"/>
      <c r="J2" s="63"/>
    </row>
    <row r="3" spans="3:10" ht="18" customHeight="1">
      <c r="C3" s="2"/>
      <c r="E3" s="35"/>
      <c r="G3" s="63"/>
      <c r="H3" s="63"/>
      <c r="I3" s="63"/>
      <c r="J3" s="63"/>
    </row>
    <row r="4" spans="1:10" ht="15.75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</row>
    <row r="5" spans="3:5" ht="14.25">
      <c r="C5" s="2"/>
      <c r="E5" s="35"/>
    </row>
    <row r="6" spans="1:10" ht="14.25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</row>
    <row r="7" spans="1:9" ht="14.25">
      <c r="A7" s="59" t="s">
        <v>6</v>
      </c>
      <c r="B7" s="59"/>
      <c r="C7" s="59"/>
      <c r="D7" s="59"/>
      <c r="E7" s="59"/>
      <c r="F7" s="59"/>
      <c r="G7" s="59"/>
      <c r="H7" s="59"/>
      <c r="I7" s="59"/>
    </row>
    <row r="8" spans="1:10" ht="14.2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9" ht="14.25">
      <c r="A9" s="59" t="s">
        <v>7</v>
      </c>
      <c r="B9" s="59"/>
      <c r="C9" s="59"/>
      <c r="D9" s="59"/>
      <c r="E9" s="59"/>
      <c r="F9" s="59"/>
      <c r="G9" s="59"/>
      <c r="H9" s="59"/>
      <c r="I9" s="59"/>
    </row>
    <row r="10" spans="1:9" ht="14.25">
      <c r="A10" s="16" t="s">
        <v>8</v>
      </c>
      <c r="B10" s="5"/>
      <c r="C10" s="67" t="s">
        <v>9</v>
      </c>
      <c r="D10" s="67"/>
      <c r="E10" s="68"/>
      <c r="F10" s="68"/>
      <c r="G10" s="68"/>
      <c r="H10" s="68"/>
      <c r="I10" s="68"/>
    </row>
    <row r="11" spans="3:5" ht="14.25">
      <c r="C11" s="2"/>
      <c r="E11" s="35"/>
    </row>
    <row r="12" spans="1:9" ht="14.25">
      <c r="A12" s="69" t="s">
        <v>10</v>
      </c>
      <c r="B12" s="69"/>
      <c r="C12" s="6"/>
      <c r="D12" s="5"/>
      <c r="E12" s="36"/>
      <c r="F12" s="37"/>
      <c r="G12" s="38" t="s">
        <v>11</v>
      </c>
      <c r="H12" s="37"/>
      <c r="I12" s="37"/>
    </row>
    <row r="13" spans="1:9" ht="15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4.25">
      <c r="A14" s="71" t="s">
        <v>12</v>
      </c>
      <c r="B14" s="71"/>
      <c r="C14" s="71"/>
      <c r="D14" s="71"/>
      <c r="E14" s="71"/>
      <c r="F14" s="71"/>
      <c r="G14" s="71"/>
      <c r="H14" s="71"/>
      <c r="I14" s="71"/>
    </row>
    <row r="15" spans="1:9" ht="15" thickBot="1">
      <c r="A15" s="7"/>
      <c r="B15" s="7"/>
      <c r="C15" s="7"/>
      <c r="D15" s="7"/>
      <c r="E15" s="22"/>
      <c r="F15" s="22"/>
      <c r="G15" s="22"/>
      <c r="H15" s="22"/>
      <c r="I15" s="22"/>
    </row>
    <row r="16" spans="1:10" ht="14.25" customHeight="1">
      <c r="A16" s="74" t="s">
        <v>13</v>
      </c>
      <c r="B16" s="76" t="s">
        <v>14</v>
      </c>
      <c r="C16" s="76" t="s">
        <v>15</v>
      </c>
      <c r="D16" s="78" t="s">
        <v>1</v>
      </c>
      <c r="E16" s="64" t="s">
        <v>2</v>
      </c>
      <c r="F16" s="65"/>
      <c r="G16" s="65"/>
      <c r="H16" s="66"/>
      <c r="I16" s="72" t="s">
        <v>16</v>
      </c>
      <c r="J16" s="73"/>
    </row>
    <row r="17" spans="1:10" ht="15" thickBot="1">
      <c r="A17" s="75"/>
      <c r="B17" s="77"/>
      <c r="C17" s="77"/>
      <c r="D17" s="79"/>
      <c r="E17" s="39" t="s">
        <v>17</v>
      </c>
      <c r="F17" s="40" t="s">
        <v>18</v>
      </c>
      <c r="G17" s="41" t="s">
        <v>19</v>
      </c>
      <c r="H17" s="42" t="s">
        <v>3</v>
      </c>
      <c r="I17" s="39" t="s">
        <v>20</v>
      </c>
      <c r="J17" s="42" t="s">
        <v>21</v>
      </c>
    </row>
    <row r="18" spans="1:10" s="19" customFormat="1" ht="14.25">
      <c r="A18" s="52">
        <v>1</v>
      </c>
      <c r="B18" s="53" t="s">
        <v>112</v>
      </c>
      <c r="C18" s="54">
        <v>20</v>
      </c>
      <c r="D18" s="55" t="s">
        <v>75</v>
      </c>
      <c r="E18" s="43"/>
      <c r="F18" s="44">
        <v>0.23</v>
      </c>
      <c r="G18" s="50">
        <f>E18*F18</f>
        <v>0</v>
      </c>
      <c r="H18" s="51">
        <f>E18+G18</f>
        <v>0</v>
      </c>
      <c r="I18" s="56">
        <f>C18*E18</f>
        <v>0</v>
      </c>
      <c r="J18" s="57">
        <f>C18*H18</f>
        <v>0</v>
      </c>
    </row>
    <row r="19" spans="1:10" s="19" customFormat="1" ht="14.25">
      <c r="A19" s="52">
        <v>2</v>
      </c>
      <c r="B19" s="53" t="s">
        <v>55</v>
      </c>
      <c r="C19" s="54">
        <v>5</v>
      </c>
      <c r="D19" s="55" t="s">
        <v>74</v>
      </c>
      <c r="E19" s="43"/>
      <c r="F19" s="44">
        <v>0.23</v>
      </c>
      <c r="G19" s="50">
        <f>E19*F19</f>
        <v>0</v>
      </c>
      <c r="H19" s="51">
        <f>E19+G19</f>
        <v>0</v>
      </c>
      <c r="I19" s="56">
        <f>C19*E19</f>
        <v>0</v>
      </c>
      <c r="J19" s="57">
        <f>C19*H19</f>
        <v>0</v>
      </c>
    </row>
    <row r="20" spans="1:10" s="19" customFormat="1" ht="14.25">
      <c r="A20" s="52">
        <v>3</v>
      </c>
      <c r="B20" s="53" t="s">
        <v>80</v>
      </c>
      <c r="C20" s="54">
        <v>30</v>
      </c>
      <c r="D20" s="55" t="s">
        <v>74</v>
      </c>
      <c r="E20" s="43"/>
      <c r="F20" s="44">
        <v>0.23</v>
      </c>
      <c r="G20" s="50">
        <f>E20*F20</f>
        <v>0</v>
      </c>
      <c r="H20" s="51">
        <f>E20+G20</f>
        <v>0</v>
      </c>
      <c r="I20" s="56">
        <f>C20*E20</f>
        <v>0</v>
      </c>
      <c r="J20" s="57">
        <f>C20*H20</f>
        <v>0</v>
      </c>
    </row>
    <row r="21" spans="1:10" s="19" customFormat="1" ht="14.25">
      <c r="A21" s="52">
        <v>3</v>
      </c>
      <c r="B21" s="53" t="s">
        <v>56</v>
      </c>
      <c r="C21" s="54">
        <v>15</v>
      </c>
      <c r="D21" s="55" t="s">
        <v>74</v>
      </c>
      <c r="E21" s="43"/>
      <c r="F21" s="44">
        <v>0.23</v>
      </c>
      <c r="G21" s="50">
        <f>E21*F21</f>
        <v>0</v>
      </c>
      <c r="H21" s="51">
        <f>E21+G21</f>
        <v>0</v>
      </c>
      <c r="I21" s="56">
        <f>C21*E21</f>
        <v>0</v>
      </c>
      <c r="J21" s="57">
        <f>C21*H21</f>
        <v>0</v>
      </c>
    </row>
    <row r="22" spans="1:10" s="19" customFormat="1" ht="14.25">
      <c r="A22" s="52">
        <v>4</v>
      </c>
      <c r="B22" s="53" t="s">
        <v>57</v>
      </c>
      <c r="C22" s="54">
        <v>1</v>
      </c>
      <c r="D22" s="55" t="s">
        <v>75</v>
      </c>
      <c r="E22" s="43"/>
      <c r="F22" s="44">
        <v>0.23</v>
      </c>
      <c r="G22" s="50">
        <f>E22*F22</f>
        <v>0</v>
      </c>
      <c r="H22" s="51">
        <f>E22+G22</f>
        <v>0</v>
      </c>
      <c r="I22" s="56">
        <f>C22*E22</f>
        <v>0</v>
      </c>
      <c r="J22" s="57">
        <f>C22*H22</f>
        <v>0</v>
      </c>
    </row>
    <row r="23" spans="1:10" s="19" customFormat="1" ht="14.25">
      <c r="A23" s="52">
        <v>5</v>
      </c>
      <c r="B23" s="53" t="s">
        <v>113</v>
      </c>
      <c r="C23" s="54">
        <v>5</v>
      </c>
      <c r="D23" s="55" t="s">
        <v>74</v>
      </c>
      <c r="E23" s="43"/>
      <c r="F23" s="44">
        <v>0.23</v>
      </c>
      <c r="G23" s="50">
        <f>E23*F23</f>
        <v>0</v>
      </c>
      <c r="H23" s="51">
        <f>E23+G23</f>
        <v>0</v>
      </c>
      <c r="I23" s="56">
        <f>C23*E23</f>
        <v>0</v>
      </c>
      <c r="J23" s="57">
        <f>C23*H23</f>
        <v>0</v>
      </c>
    </row>
    <row r="24" spans="1:10" s="19" customFormat="1" ht="14.25">
      <c r="A24" s="52">
        <v>6</v>
      </c>
      <c r="B24" s="53" t="s">
        <v>58</v>
      </c>
      <c r="C24" s="54">
        <v>7</v>
      </c>
      <c r="D24" s="55" t="s">
        <v>75</v>
      </c>
      <c r="E24" s="43"/>
      <c r="F24" s="44">
        <v>0.23</v>
      </c>
      <c r="G24" s="50">
        <f>E24*F24</f>
        <v>0</v>
      </c>
      <c r="H24" s="51">
        <f aca="true" t="shared" si="0" ref="H24:H85">E24+G24</f>
        <v>0</v>
      </c>
      <c r="I24" s="56">
        <f aca="true" t="shared" si="1" ref="I24:I85">C24*E24</f>
        <v>0</v>
      </c>
      <c r="J24" s="57">
        <f aca="true" t="shared" si="2" ref="J24:J85">C24*H24</f>
        <v>0</v>
      </c>
    </row>
    <row r="25" spans="1:10" s="19" customFormat="1" ht="14.25">
      <c r="A25" s="52">
        <v>7</v>
      </c>
      <c r="B25" s="53" t="s">
        <v>101</v>
      </c>
      <c r="C25" s="54">
        <v>5</v>
      </c>
      <c r="D25" s="55" t="s">
        <v>75</v>
      </c>
      <c r="E25" s="43"/>
      <c r="F25" s="44">
        <v>0.23</v>
      </c>
      <c r="G25" s="50">
        <f aca="true" t="shared" si="3" ref="G25:G85">E25*F25</f>
        <v>0</v>
      </c>
      <c r="H25" s="51">
        <f t="shared" si="0"/>
        <v>0</v>
      </c>
      <c r="I25" s="56">
        <f t="shared" si="1"/>
        <v>0</v>
      </c>
      <c r="J25" s="57">
        <f t="shared" si="2"/>
        <v>0</v>
      </c>
    </row>
    <row r="26" spans="1:10" s="19" customFormat="1" ht="14.25">
      <c r="A26" s="52">
        <v>8</v>
      </c>
      <c r="B26" s="53" t="s">
        <v>54</v>
      </c>
      <c r="C26" s="54">
        <v>20</v>
      </c>
      <c r="D26" s="55" t="s">
        <v>74</v>
      </c>
      <c r="E26" s="43"/>
      <c r="F26" s="44">
        <v>0.23</v>
      </c>
      <c r="G26" s="50">
        <f t="shared" si="3"/>
        <v>0</v>
      </c>
      <c r="H26" s="51">
        <f t="shared" si="0"/>
        <v>0</v>
      </c>
      <c r="I26" s="56">
        <f t="shared" si="1"/>
        <v>0</v>
      </c>
      <c r="J26" s="57">
        <f t="shared" si="2"/>
        <v>0</v>
      </c>
    </row>
    <row r="27" spans="1:10" s="19" customFormat="1" ht="14.25">
      <c r="A27" s="52">
        <v>9</v>
      </c>
      <c r="B27" s="53" t="s">
        <v>82</v>
      </c>
      <c r="C27" s="54">
        <v>5</v>
      </c>
      <c r="D27" s="55" t="s">
        <v>74</v>
      </c>
      <c r="E27" s="43"/>
      <c r="F27" s="44">
        <v>0.23</v>
      </c>
      <c r="G27" s="50">
        <f t="shared" si="3"/>
        <v>0</v>
      </c>
      <c r="H27" s="51">
        <f t="shared" si="0"/>
        <v>0</v>
      </c>
      <c r="I27" s="56">
        <f t="shared" si="1"/>
        <v>0</v>
      </c>
      <c r="J27" s="57">
        <f t="shared" si="2"/>
        <v>0</v>
      </c>
    </row>
    <row r="28" spans="1:10" s="19" customFormat="1" ht="14.25">
      <c r="A28" s="52">
        <v>10</v>
      </c>
      <c r="B28" s="53" t="s">
        <v>59</v>
      </c>
      <c r="C28" s="54">
        <v>100</v>
      </c>
      <c r="D28" s="55" t="s">
        <v>53</v>
      </c>
      <c r="E28" s="43"/>
      <c r="F28" s="44">
        <v>0.23</v>
      </c>
      <c r="G28" s="50">
        <f t="shared" si="3"/>
        <v>0</v>
      </c>
      <c r="H28" s="51">
        <f t="shared" si="0"/>
        <v>0</v>
      </c>
      <c r="I28" s="56">
        <f t="shared" si="1"/>
        <v>0</v>
      </c>
      <c r="J28" s="57">
        <f t="shared" si="2"/>
        <v>0</v>
      </c>
    </row>
    <row r="29" spans="1:10" s="19" customFormat="1" ht="14.25">
      <c r="A29" s="52">
        <v>11</v>
      </c>
      <c r="B29" s="53" t="s">
        <v>77</v>
      </c>
      <c r="C29" s="54">
        <v>20</v>
      </c>
      <c r="D29" s="55" t="s">
        <v>74</v>
      </c>
      <c r="E29" s="43"/>
      <c r="F29" s="44">
        <v>0.23</v>
      </c>
      <c r="G29" s="50">
        <f t="shared" si="3"/>
        <v>0</v>
      </c>
      <c r="H29" s="51">
        <f t="shared" si="0"/>
        <v>0</v>
      </c>
      <c r="I29" s="56">
        <f t="shared" si="1"/>
        <v>0</v>
      </c>
      <c r="J29" s="57">
        <f t="shared" si="2"/>
        <v>0</v>
      </c>
    </row>
    <row r="30" spans="1:10" s="19" customFormat="1" ht="14.25">
      <c r="A30" s="52">
        <v>12</v>
      </c>
      <c r="B30" s="53" t="s">
        <v>78</v>
      </c>
      <c r="C30" s="54">
        <v>15</v>
      </c>
      <c r="D30" s="55" t="s">
        <v>74</v>
      </c>
      <c r="E30" s="43"/>
      <c r="F30" s="44">
        <v>0.23</v>
      </c>
      <c r="G30" s="50">
        <f t="shared" si="3"/>
        <v>0</v>
      </c>
      <c r="H30" s="51">
        <f t="shared" si="0"/>
        <v>0</v>
      </c>
      <c r="I30" s="56">
        <f t="shared" si="1"/>
        <v>0</v>
      </c>
      <c r="J30" s="57">
        <f t="shared" si="2"/>
        <v>0</v>
      </c>
    </row>
    <row r="31" spans="1:10" s="19" customFormat="1" ht="14.25">
      <c r="A31" s="52">
        <v>13</v>
      </c>
      <c r="B31" s="53" t="s">
        <v>60</v>
      </c>
      <c r="C31" s="54">
        <v>15</v>
      </c>
      <c r="D31" s="55" t="s">
        <v>74</v>
      </c>
      <c r="E31" s="43"/>
      <c r="F31" s="44">
        <v>0.23</v>
      </c>
      <c r="G31" s="50">
        <f t="shared" si="3"/>
        <v>0</v>
      </c>
      <c r="H31" s="51">
        <f t="shared" si="0"/>
        <v>0</v>
      </c>
      <c r="I31" s="56">
        <f t="shared" si="1"/>
        <v>0</v>
      </c>
      <c r="J31" s="57">
        <f t="shared" si="2"/>
        <v>0</v>
      </c>
    </row>
    <row r="32" spans="1:10" s="19" customFormat="1" ht="14.25">
      <c r="A32" s="52">
        <v>14</v>
      </c>
      <c r="B32" s="53" t="s">
        <v>83</v>
      </c>
      <c r="C32" s="54">
        <v>2</v>
      </c>
      <c r="D32" s="55" t="s">
        <v>75</v>
      </c>
      <c r="E32" s="43"/>
      <c r="F32" s="44">
        <v>0.23</v>
      </c>
      <c r="G32" s="50">
        <f t="shared" si="3"/>
        <v>0</v>
      </c>
      <c r="H32" s="51">
        <f t="shared" si="0"/>
        <v>0</v>
      </c>
      <c r="I32" s="56">
        <f t="shared" si="1"/>
        <v>0</v>
      </c>
      <c r="J32" s="57">
        <f t="shared" si="2"/>
        <v>0</v>
      </c>
    </row>
    <row r="33" spans="1:10" s="19" customFormat="1" ht="14.25">
      <c r="A33" s="52">
        <v>15</v>
      </c>
      <c r="B33" s="53" t="s">
        <v>61</v>
      </c>
      <c r="C33" s="54">
        <v>100</v>
      </c>
      <c r="D33" s="55" t="s">
        <v>75</v>
      </c>
      <c r="E33" s="43"/>
      <c r="F33" s="44">
        <v>0.23</v>
      </c>
      <c r="G33" s="50">
        <f t="shared" si="3"/>
        <v>0</v>
      </c>
      <c r="H33" s="51">
        <f t="shared" si="0"/>
        <v>0</v>
      </c>
      <c r="I33" s="56">
        <f t="shared" si="1"/>
        <v>0</v>
      </c>
      <c r="J33" s="57">
        <f t="shared" si="2"/>
        <v>0</v>
      </c>
    </row>
    <row r="34" spans="1:10" s="19" customFormat="1" ht="19.5">
      <c r="A34" s="52">
        <v>16</v>
      </c>
      <c r="B34" s="53" t="s">
        <v>108</v>
      </c>
      <c r="C34" s="54">
        <v>5</v>
      </c>
      <c r="D34" s="55" t="s">
        <v>74</v>
      </c>
      <c r="E34" s="43"/>
      <c r="F34" s="44">
        <v>0.23</v>
      </c>
      <c r="G34" s="50">
        <f t="shared" si="3"/>
        <v>0</v>
      </c>
      <c r="H34" s="51">
        <f t="shared" si="0"/>
        <v>0</v>
      </c>
      <c r="I34" s="56">
        <f t="shared" si="1"/>
        <v>0</v>
      </c>
      <c r="J34" s="57">
        <f t="shared" si="2"/>
        <v>0</v>
      </c>
    </row>
    <row r="35" spans="1:10" s="19" customFormat="1" ht="14.25">
      <c r="A35" s="52">
        <v>17</v>
      </c>
      <c r="B35" s="53" t="s">
        <v>62</v>
      </c>
      <c r="C35" s="54">
        <v>5</v>
      </c>
      <c r="D35" s="55" t="s">
        <v>74</v>
      </c>
      <c r="E35" s="43"/>
      <c r="F35" s="44">
        <v>0.23</v>
      </c>
      <c r="G35" s="50">
        <f t="shared" si="3"/>
        <v>0</v>
      </c>
      <c r="H35" s="51">
        <f t="shared" si="0"/>
        <v>0</v>
      </c>
      <c r="I35" s="56">
        <f t="shared" si="1"/>
        <v>0</v>
      </c>
      <c r="J35" s="57">
        <f t="shared" si="2"/>
        <v>0</v>
      </c>
    </row>
    <row r="36" spans="1:10" s="19" customFormat="1" ht="14.25">
      <c r="A36" s="52">
        <v>18</v>
      </c>
      <c r="B36" s="53" t="s">
        <v>63</v>
      </c>
      <c r="C36" s="54">
        <v>5</v>
      </c>
      <c r="D36" s="55" t="s">
        <v>74</v>
      </c>
      <c r="E36" s="43"/>
      <c r="F36" s="44">
        <v>0.23</v>
      </c>
      <c r="G36" s="50">
        <f t="shared" si="3"/>
        <v>0</v>
      </c>
      <c r="H36" s="51">
        <f t="shared" si="0"/>
        <v>0</v>
      </c>
      <c r="I36" s="56">
        <f t="shared" si="1"/>
        <v>0</v>
      </c>
      <c r="J36" s="57">
        <f t="shared" si="2"/>
        <v>0</v>
      </c>
    </row>
    <row r="37" spans="1:10" s="19" customFormat="1" ht="14.25">
      <c r="A37" s="52">
        <v>19</v>
      </c>
      <c r="B37" s="53" t="s">
        <v>64</v>
      </c>
      <c r="C37" s="54">
        <v>6</v>
      </c>
      <c r="D37" s="55" t="s">
        <v>74</v>
      </c>
      <c r="E37" s="43"/>
      <c r="F37" s="44">
        <v>0.23</v>
      </c>
      <c r="G37" s="50">
        <f t="shared" si="3"/>
        <v>0</v>
      </c>
      <c r="H37" s="51">
        <f t="shared" si="0"/>
        <v>0</v>
      </c>
      <c r="I37" s="56">
        <f t="shared" si="1"/>
        <v>0</v>
      </c>
      <c r="J37" s="57">
        <f t="shared" si="2"/>
        <v>0</v>
      </c>
    </row>
    <row r="38" spans="1:10" s="19" customFormat="1" ht="14.25">
      <c r="A38" s="52">
        <v>20</v>
      </c>
      <c r="B38" s="53" t="s">
        <v>63</v>
      </c>
      <c r="C38" s="54">
        <v>15</v>
      </c>
      <c r="D38" s="55" t="s">
        <v>74</v>
      </c>
      <c r="E38" s="43"/>
      <c r="F38" s="44">
        <v>0.23</v>
      </c>
      <c r="G38" s="50">
        <f t="shared" si="3"/>
        <v>0</v>
      </c>
      <c r="H38" s="51">
        <f t="shared" si="0"/>
        <v>0</v>
      </c>
      <c r="I38" s="56">
        <f t="shared" si="1"/>
        <v>0</v>
      </c>
      <c r="J38" s="57">
        <f t="shared" si="2"/>
        <v>0</v>
      </c>
    </row>
    <row r="39" spans="1:10" s="19" customFormat="1" ht="14.25">
      <c r="A39" s="52">
        <v>21</v>
      </c>
      <c r="B39" s="53" t="s">
        <v>65</v>
      </c>
      <c r="C39" s="54">
        <v>4</v>
      </c>
      <c r="D39" s="55" t="s">
        <v>74</v>
      </c>
      <c r="E39" s="43"/>
      <c r="F39" s="44">
        <v>0.23</v>
      </c>
      <c r="G39" s="50">
        <f t="shared" si="3"/>
        <v>0</v>
      </c>
      <c r="H39" s="51">
        <f t="shared" si="0"/>
        <v>0</v>
      </c>
      <c r="I39" s="56">
        <f t="shared" si="1"/>
        <v>0</v>
      </c>
      <c r="J39" s="57">
        <f t="shared" si="2"/>
        <v>0</v>
      </c>
    </row>
    <row r="40" spans="1:10" s="19" customFormat="1" ht="14.25">
      <c r="A40" s="52">
        <v>22</v>
      </c>
      <c r="B40" s="53" t="s">
        <v>72</v>
      </c>
      <c r="C40" s="54">
        <v>10</v>
      </c>
      <c r="D40" s="55" t="s">
        <v>74</v>
      </c>
      <c r="E40" s="43"/>
      <c r="F40" s="44">
        <v>0.23</v>
      </c>
      <c r="G40" s="50">
        <f t="shared" si="3"/>
        <v>0</v>
      </c>
      <c r="H40" s="51">
        <f t="shared" si="0"/>
        <v>0</v>
      </c>
      <c r="I40" s="56">
        <f t="shared" si="1"/>
        <v>0</v>
      </c>
      <c r="J40" s="57">
        <f t="shared" si="2"/>
        <v>0</v>
      </c>
    </row>
    <row r="41" spans="1:10" s="19" customFormat="1" ht="14.25">
      <c r="A41" s="52">
        <v>23</v>
      </c>
      <c r="B41" s="53" t="s">
        <v>79</v>
      </c>
      <c r="C41" s="54">
        <v>6</v>
      </c>
      <c r="D41" s="55" t="s">
        <v>74</v>
      </c>
      <c r="E41" s="43"/>
      <c r="F41" s="44">
        <v>0.23</v>
      </c>
      <c r="G41" s="50">
        <f t="shared" si="3"/>
        <v>0</v>
      </c>
      <c r="H41" s="51">
        <f t="shared" si="0"/>
        <v>0</v>
      </c>
      <c r="I41" s="56">
        <f t="shared" si="1"/>
        <v>0</v>
      </c>
      <c r="J41" s="57">
        <f t="shared" si="2"/>
        <v>0</v>
      </c>
    </row>
    <row r="42" spans="1:10" s="19" customFormat="1" ht="14.25">
      <c r="A42" s="52">
        <v>24</v>
      </c>
      <c r="B42" s="53" t="s">
        <v>66</v>
      </c>
      <c r="C42" s="54">
        <v>12</v>
      </c>
      <c r="D42" s="55" t="s">
        <v>74</v>
      </c>
      <c r="E42" s="43"/>
      <c r="F42" s="44">
        <v>0.23</v>
      </c>
      <c r="G42" s="50">
        <f t="shared" si="3"/>
        <v>0</v>
      </c>
      <c r="H42" s="51">
        <f t="shared" si="0"/>
        <v>0</v>
      </c>
      <c r="I42" s="56">
        <f t="shared" si="1"/>
        <v>0</v>
      </c>
      <c r="J42" s="57">
        <f t="shared" si="2"/>
        <v>0</v>
      </c>
    </row>
    <row r="43" spans="1:10" s="19" customFormat="1" ht="14.25">
      <c r="A43" s="52">
        <v>25</v>
      </c>
      <c r="B43" s="53" t="s">
        <v>70</v>
      </c>
      <c r="C43" s="54">
        <v>12</v>
      </c>
      <c r="D43" s="55" t="s">
        <v>74</v>
      </c>
      <c r="E43" s="43"/>
      <c r="F43" s="44">
        <v>0.23</v>
      </c>
      <c r="G43" s="50">
        <f t="shared" si="3"/>
        <v>0</v>
      </c>
      <c r="H43" s="51">
        <f t="shared" si="0"/>
        <v>0</v>
      </c>
      <c r="I43" s="56">
        <f t="shared" si="1"/>
        <v>0</v>
      </c>
      <c r="J43" s="57">
        <f t="shared" si="2"/>
        <v>0</v>
      </c>
    </row>
    <row r="44" spans="1:10" s="19" customFormat="1" ht="14.25">
      <c r="A44" s="52">
        <v>26</v>
      </c>
      <c r="B44" s="53" t="s">
        <v>67</v>
      </c>
      <c r="C44" s="54">
        <v>5</v>
      </c>
      <c r="D44" s="55" t="s">
        <v>74</v>
      </c>
      <c r="E44" s="43"/>
      <c r="F44" s="44">
        <v>0.23</v>
      </c>
      <c r="G44" s="50">
        <f t="shared" si="3"/>
        <v>0</v>
      </c>
      <c r="H44" s="51">
        <f t="shared" si="0"/>
        <v>0</v>
      </c>
      <c r="I44" s="56">
        <f t="shared" si="1"/>
        <v>0</v>
      </c>
      <c r="J44" s="57">
        <f t="shared" si="2"/>
        <v>0</v>
      </c>
    </row>
    <row r="45" spans="1:10" s="19" customFormat="1" ht="14.25">
      <c r="A45" s="52">
        <v>27</v>
      </c>
      <c r="B45" s="53" t="s">
        <v>68</v>
      </c>
      <c r="C45" s="54">
        <v>5</v>
      </c>
      <c r="D45" s="55" t="s">
        <v>74</v>
      </c>
      <c r="E45" s="43"/>
      <c r="F45" s="44">
        <v>0.23</v>
      </c>
      <c r="G45" s="50">
        <f t="shared" si="3"/>
        <v>0</v>
      </c>
      <c r="H45" s="51">
        <f t="shared" si="0"/>
        <v>0</v>
      </c>
      <c r="I45" s="56">
        <f t="shared" si="1"/>
        <v>0</v>
      </c>
      <c r="J45" s="57">
        <f t="shared" si="2"/>
        <v>0</v>
      </c>
    </row>
    <row r="46" spans="1:10" s="19" customFormat="1" ht="14.25">
      <c r="A46" s="52">
        <v>28</v>
      </c>
      <c r="B46" s="53" t="s">
        <v>69</v>
      </c>
      <c r="C46" s="54">
        <v>12</v>
      </c>
      <c r="D46" s="55" t="s">
        <v>74</v>
      </c>
      <c r="E46" s="43"/>
      <c r="F46" s="44">
        <v>0.23</v>
      </c>
      <c r="G46" s="50">
        <f t="shared" si="3"/>
        <v>0</v>
      </c>
      <c r="H46" s="51">
        <f t="shared" si="0"/>
        <v>0</v>
      </c>
      <c r="I46" s="56">
        <f t="shared" si="1"/>
        <v>0</v>
      </c>
      <c r="J46" s="57">
        <f t="shared" si="2"/>
        <v>0</v>
      </c>
    </row>
    <row r="47" spans="1:10" s="19" customFormat="1" ht="14.25">
      <c r="A47" s="52">
        <v>29</v>
      </c>
      <c r="B47" s="53" t="s">
        <v>94</v>
      </c>
      <c r="C47" s="54">
        <v>2</v>
      </c>
      <c r="D47" s="55" t="s">
        <v>74</v>
      </c>
      <c r="E47" s="43"/>
      <c r="F47" s="44">
        <v>0.23</v>
      </c>
      <c r="G47" s="50">
        <f t="shared" si="3"/>
        <v>0</v>
      </c>
      <c r="H47" s="51">
        <f t="shared" si="0"/>
        <v>0</v>
      </c>
      <c r="I47" s="56">
        <f t="shared" si="1"/>
        <v>0</v>
      </c>
      <c r="J47" s="57">
        <f t="shared" si="2"/>
        <v>0</v>
      </c>
    </row>
    <row r="48" spans="1:10" s="19" customFormat="1" ht="14.25">
      <c r="A48" s="52">
        <v>30</v>
      </c>
      <c r="B48" s="53" t="s">
        <v>72</v>
      </c>
      <c r="C48" s="54">
        <v>15</v>
      </c>
      <c r="D48" s="55" t="s">
        <v>74</v>
      </c>
      <c r="E48" s="43"/>
      <c r="F48" s="44">
        <v>0.23</v>
      </c>
      <c r="G48" s="50">
        <f t="shared" si="3"/>
        <v>0</v>
      </c>
      <c r="H48" s="51">
        <f t="shared" si="0"/>
        <v>0</v>
      </c>
      <c r="I48" s="56">
        <f t="shared" si="1"/>
        <v>0</v>
      </c>
      <c r="J48" s="57">
        <f t="shared" si="2"/>
        <v>0</v>
      </c>
    </row>
    <row r="49" spans="1:10" s="19" customFormat="1" ht="14.25">
      <c r="A49" s="52">
        <v>31</v>
      </c>
      <c r="B49" s="53" t="s">
        <v>71</v>
      </c>
      <c r="C49" s="54">
        <v>6</v>
      </c>
      <c r="D49" s="55" t="s">
        <v>74</v>
      </c>
      <c r="E49" s="43"/>
      <c r="F49" s="44">
        <v>0.23</v>
      </c>
      <c r="G49" s="50">
        <f t="shared" si="3"/>
        <v>0</v>
      </c>
      <c r="H49" s="51">
        <f t="shared" si="0"/>
        <v>0</v>
      </c>
      <c r="I49" s="56">
        <f t="shared" si="1"/>
        <v>0</v>
      </c>
      <c r="J49" s="57">
        <f t="shared" si="2"/>
        <v>0</v>
      </c>
    </row>
    <row r="50" spans="1:10" s="19" customFormat="1" ht="14.25">
      <c r="A50" s="52">
        <v>32</v>
      </c>
      <c r="B50" s="53" t="s">
        <v>76</v>
      </c>
      <c r="C50" s="54">
        <v>10</v>
      </c>
      <c r="D50" s="55" t="s">
        <v>74</v>
      </c>
      <c r="E50" s="43"/>
      <c r="F50" s="44">
        <v>0.23</v>
      </c>
      <c r="G50" s="50">
        <f t="shared" si="3"/>
        <v>0</v>
      </c>
      <c r="H50" s="51">
        <f t="shared" si="0"/>
        <v>0</v>
      </c>
      <c r="I50" s="56">
        <f t="shared" si="1"/>
        <v>0</v>
      </c>
      <c r="J50" s="57">
        <f t="shared" si="2"/>
        <v>0</v>
      </c>
    </row>
    <row r="51" spans="1:10" s="19" customFormat="1" ht="14.25">
      <c r="A51" s="52">
        <v>33</v>
      </c>
      <c r="B51" s="53" t="s">
        <v>118</v>
      </c>
      <c r="C51" s="54">
        <v>30</v>
      </c>
      <c r="D51" s="55" t="s">
        <v>75</v>
      </c>
      <c r="E51" s="43"/>
      <c r="F51" s="44">
        <v>0.23</v>
      </c>
      <c r="G51" s="50">
        <f t="shared" si="3"/>
        <v>0</v>
      </c>
      <c r="H51" s="51">
        <f t="shared" si="0"/>
        <v>0</v>
      </c>
      <c r="I51" s="56">
        <f t="shared" si="1"/>
        <v>0</v>
      </c>
      <c r="J51" s="57">
        <f t="shared" si="2"/>
        <v>0</v>
      </c>
    </row>
    <row r="52" spans="1:10" s="19" customFormat="1" ht="14.25">
      <c r="A52" s="52">
        <v>34</v>
      </c>
      <c r="B52" s="53" t="s">
        <v>81</v>
      </c>
      <c r="C52" s="54">
        <v>15</v>
      </c>
      <c r="D52" s="55" t="s">
        <v>75</v>
      </c>
      <c r="E52" s="43"/>
      <c r="F52" s="44">
        <v>0.23</v>
      </c>
      <c r="G52" s="50">
        <f t="shared" si="3"/>
        <v>0</v>
      </c>
      <c r="H52" s="51">
        <f t="shared" si="0"/>
        <v>0</v>
      </c>
      <c r="I52" s="56">
        <f t="shared" si="1"/>
        <v>0</v>
      </c>
      <c r="J52" s="57">
        <f t="shared" si="2"/>
        <v>0</v>
      </c>
    </row>
    <row r="53" spans="1:10" s="19" customFormat="1" ht="14.25">
      <c r="A53" s="52">
        <v>35</v>
      </c>
      <c r="B53" s="53" t="s">
        <v>84</v>
      </c>
      <c r="C53" s="54">
        <v>3</v>
      </c>
      <c r="D53" s="55" t="s">
        <v>74</v>
      </c>
      <c r="E53" s="43"/>
      <c r="F53" s="44">
        <v>0.23</v>
      </c>
      <c r="G53" s="50">
        <f t="shared" si="3"/>
        <v>0</v>
      </c>
      <c r="H53" s="51">
        <f t="shared" si="0"/>
        <v>0</v>
      </c>
      <c r="I53" s="56">
        <f t="shared" si="1"/>
        <v>0</v>
      </c>
      <c r="J53" s="57">
        <f t="shared" si="2"/>
        <v>0</v>
      </c>
    </row>
    <row r="54" spans="1:10" s="19" customFormat="1" ht="14.25">
      <c r="A54" s="52">
        <v>36</v>
      </c>
      <c r="B54" s="53" t="s">
        <v>73</v>
      </c>
      <c r="C54" s="54">
        <v>15</v>
      </c>
      <c r="D54" s="55" t="s">
        <v>75</v>
      </c>
      <c r="E54" s="43"/>
      <c r="F54" s="44">
        <v>0.23</v>
      </c>
      <c r="G54" s="50">
        <f t="shared" si="3"/>
        <v>0</v>
      </c>
      <c r="H54" s="51">
        <f t="shared" si="0"/>
        <v>0</v>
      </c>
      <c r="I54" s="56">
        <f t="shared" si="1"/>
        <v>0</v>
      </c>
      <c r="J54" s="57">
        <f t="shared" si="2"/>
        <v>0</v>
      </c>
    </row>
    <row r="55" spans="1:10" s="19" customFormat="1" ht="14.25">
      <c r="A55" s="52">
        <v>37</v>
      </c>
      <c r="B55" s="53" t="s">
        <v>85</v>
      </c>
      <c r="C55" s="54">
        <v>10</v>
      </c>
      <c r="D55" s="55" t="s">
        <v>75</v>
      </c>
      <c r="E55" s="43"/>
      <c r="F55" s="44">
        <v>0.23</v>
      </c>
      <c r="G55" s="50">
        <f t="shared" si="3"/>
        <v>0</v>
      </c>
      <c r="H55" s="51">
        <f t="shared" si="0"/>
        <v>0</v>
      </c>
      <c r="I55" s="56">
        <f t="shared" si="1"/>
        <v>0</v>
      </c>
      <c r="J55" s="57">
        <f t="shared" si="2"/>
        <v>0</v>
      </c>
    </row>
    <row r="56" spans="1:10" s="19" customFormat="1" ht="14.25">
      <c r="A56" s="52">
        <v>38</v>
      </c>
      <c r="B56" s="53" t="s">
        <v>86</v>
      </c>
      <c r="C56" s="54">
        <v>10</v>
      </c>
      <c r="D56" s="55" t="s">
        <v>75</v>
      </c>
      <c r="E56" s="43"/>
      <c r="F56" s="44">
        <v>0.23</v>
      </c>
      <c r="G56" s="50">
        <f t="shared" si="3"/>
        <v>0</v>
      </c>
      <c r="H56" s="51">
        <f t="shared" si="0"/>
        <v>0</v>
      </c>
      <c r="I56" s="56">
        <f t="shared" si="1"/>
        <v>0</v>
      </c>
      <c r="J56" s="57">
        <f t="shared" si="2"/>
        <v>0</v>
      </c>
    </row>
    <row r="57" spans="1:10" s="19" customFormat="1" ht="14.25">
      <c r="A57" s="52">
        <v>39</v>
      </c>
      <c r="B57" s="53" t="s">
        <v>87</v>
      </c>
      <c r="C57" s="54">
        <v>10</v>
      </c>
      <c r="D57" s="55" t="s">
        <v>75</v>
      </c>
      <c r="E57" s="43"/>
      <c r="F57" s="44">
        <v>0.23</v>
      </c>
      <c r="G57" s="50">
        <f t="shared" si="3"/>
        <v>0</v>
      </c>
      <c r="H57" s="51">
        <f t="shared" si="0"/>
        <v>0</v>
      </c>
      <c r="I57" s="56">
        <f t="shared" si="1"/>
        <v>0</v>
      </c>
      <c r="J57" s="57">
        <f t="shared" si="2"/>
        <v>0</v>
      </c>
    </row>
    <row r="58" spans="1:10" s="19" customFormat="1" ht="14.25">
      <c r="A58" s="52">
        <v>40</v>
      </c>
      <c r="B58" s="53" t="s">
        <v>88</v>
      </c>
      <c r="C58" s="54">
        <v>1</v>
      </c>
      <c r="D58" s="55" t="s">
        <v>75</v>
      </c>
      <c r="E58" s="43"/>
      <c r="F58" s="44">
        <v>0.23</v>
      </c>
      <c r="G58" s="50">
        <f t="shared" si="3"/>
        <v>0</v>
      </c>
      <c r="H58" s="51">
        <f t="shared" si="0"/>
        <v>0</v>
      </c>
      <c r="I58" s="56">
        <f t="shared" si="1"/>
        <v>0</v>
      </c>
      <c r="J58" s="57">
        <f t="shared" si="2"/>
        <v>0</v>
      </c>
    </row>
    <row r="59" spans="1:10" s="19" customFormat="1" ht="14.25">
      <c r="A59" s="52">
        <v>41</v>
      </c>
      <c r="B59" s="53" t="s">
        <v>104</v>
      </c>
      <c r="C59" s="54">
        <v>50</v>
      </c>
      <c r="D59" s="55" t="s">
        <v>74</v>
      </c>
      <c r="E59" s="43"/>
      <c r="F59" s="44">
        <v>0.23</v>
      </c>
      <c r="G59" s="50">
        <f t="shared" si="3"/>
        <v>0</v>
      </c>
      <c r="H59" s="51">
        <f t="shared" si="0"/>
        <v>0</v>
      </c>
      <c r="I59" s="56">
        <f t="shared" si="1"/>
        <v>0</v>
      </c>
      <c r="J59" s="57">
        <f t="shared" si="2"/>
        <v>0</v>
      </c>
    </row>
    <row r="60" spans="1:10" s="19" customFormat="1" ht="14.25">
      <c r="A60" s="52">
        <v>42</v>
      </c>
      <c r="B60" s="53" t="s">
        <v>89</v>
      </c>
      <c r="C60" s="54">
        <v>1</v>
      </c>
      <c r="D60" s="55" t="s">
        <v>74</v>
      </c>
      <c r="E60" s="43"/>
      <c r="F60" s="44">
        <v>0.23</v>
      </c>
      <c r="G60" s="50">
        <f t="shared" si="3"/>
        <v>0</v>
      </c>
      <c r="H60" s="51">
        <f t="shared" si="0"/>
        <v>0</v>
      </c>
      <c r="I60" s="56">
        <f t="shared" si="1"/>
        <v>0</v>
      </c>
      <c r="J60" s="57">
        <f t="shared" si="2"/>
        <v>0</v>
      </c>
    </row>
    <row r="61" spans="1:10" s="19" customFormat="1" ht="14.25">
      <c r="A61" s="52">
        <v>43</v>
      </c>
      <c r="B61" s="53" t="s">
        <v>90</v>
      </c>
      <c r="C61" s="54">
        <v>10</v>
      </c>
      <c r="D61" s="55" t="s">
        <v>74</v>
      </c>
      <c r="E61" s="43"/>
      <c r="F61" s="44">
        <v>0.23</v>
      </c>
      <c r="G61" s="50">
        <f t="shared" si="3"/>
        <v>0</v>
      </c>
      <c r="H61" s="51">
        <f t="shared" si="0"/>
        <v>0</v>
      </c>
      <c r="I61" s="56">
        <f t="shared" si="1"/>
        <v>0</v>
      </c>
      <c r="J61" s="57">
        <f t="shared" si="2"/>
        <v>0</v>
      </c>
    </row>
    <row r="62" spans="1:10" s="19" customFormat="1" ht="14.25">
      <c r="A62" s="52">
        <v>44</v>
      </c>
      <c r="B62" s="53" t="s">
        <v>91</v>
      </c>
      <c r="C62" s="54">
        <v>10</v>
      </c>
      <c r="D62" s="55" t="s">
        <v>74</v>
      </c>
      <c r="E62" s="43"/>
      <c r="F62" s="44">
        <v>0.23</v>
      </c>
      <c r="G62" s="50">
        <f t="shared" si="3"/>
        <v>0</v>
      </c>
      <c r="H62" s="51">
        <f t="shared" si="0"/>
        <v>0</v>
      </c>
      <c r="I62" s="56">
        <f t="shared" si="1"/>
        <v>0</v>
      </c>
      <c r="J62" s="57">
        <f t="shared" si="2"/>
        <v>0</v>
      </c>
    </row>
    <row r="63" spans="1:10" s="19" customFormat="1" ht="14.25">
      <c r="A63" s="52">
        <v>45</v>
      </c>
      <c r="B63" s="53" t="s">
        <v>100</v>
      </c>
      <c r="C63" s="54">
        <v>10</v>
      </c>
      <c r="D63" s="55" t="s">
        <v>74</v>
      </c>
      <c r="E63" s="43"/>
      <c r="F63" s="44">
        <v>0.23</v>
      </c>
      <c r="G63" s="50">
        <f t="shared" si="3"/>
        <v>0</v>
      </c>
      <c r="H63" s="51">
        <f t="shared" si="0"/>
        <v>0</v>
      </c>
      <c r="I63" s="56">
        <f t="shared" si="1"/>
        <v>0</v>
      </c>
      <c r="J63" s="57">
        <f t="shared" si="2"/>
        <v>0</v>
      </c>
    </row>
    <row r="64" spans="1:10" s="19" customFormat="1" ht="14.25">
      <c r="A64" s="52">
        <v>46</v>
      </c>
      <c r="B64" s="53" t="s">
        <v>92</v>
      </c>
      <c r="C64" s="54">
        <v>10</v>
      </c>
      <c r="D64" s="55" t="s">
        <v>74</v>
      </c>
      <c r="E64" s="43"/>
      <c r="F64" s="44">
        <v>0.23</v>
      </c>
      <c r="G64" s="50">
        <f t="shared" si="3"/>
        <v>0</v>
      </c>
      <c r="H64" s="51">
        <f t="shared" si="0"/>
        <v>0</v>
      </c>
      <c r="I64" s="56">
        <f t="shared" si="1"/>
        <v>0</v>
      </c>
      <c r="J64" s="57">
        <f t="shared" si="2"/>
        <v>0</v>
      </c>
    </row>
    <row r="65" spans="1:10" s="19" customFormat="1" ht="14.25">
      <c r="A65" s="52">
        <v>47</v>
      </c>
      <c r="B65" s="53" t="s">
        <v>114</v>
      </c>
      <c r="C65" s="54">
        <v>5</v>
      </c>
      <c r="D65" s="55" t="s">
        <v>74</v>
      </c>
      <c r="E65" s="43"/>
      <c r="F65" s="44">
        <v>0.23</v>
      </c>
      <c r="G65" s="50">
        <f t="shared" si="3"/>
        <v>0</v>
      </c>
      <c r="H65" s="51">
        <f t="shared" si="0"/>
        <v>0</v>
      </c>
      <c r="I65" s="56">
        <f t="shared" si="1"/>
        <v>0</v>
      </c>
      <c r="J65" s="57">
        <f t="shared" si="2"/>
        <v>0</v>
      </c>
    </row>
    <row r="66" spans="1:10" s="19" customFormat="1" ht="19.5">
      <c r="A66" s="52">
        <v>48</v>
      </c>
      <c r="B66" s="53" t="s">
        <v>96</v>
      </c>
      <c r="C66" s="54">
        <v>15</v>
      </c>
      <c r="D66" s="55" t="s">
        <v>74</v>
      </c>
      <c r="E66" s="43"/>
      <c r="F66" s="44">
        <v>0.23</v>
      </c>
      <c r="G66" s="50">
        <f t="shared" si="3"/>
        <v>0</v>
      </c>
      <c r="H66" s="51">
        <f t="shared" si="0"/>
        <v>0</v>
      </c>
      <c r="I66" s="56">
        <f t="shared" si="1"/>
        <v>0</v>
      </c>
      <c r="J66" s="57">
        <f t="shared" si="2"/>
        <v>0</v>
      </c>
    </row>
    <row r="67" spans="1:10" s="19" customFormat="1" ht="14.25">
      <c r="A67" s="52">
        <v>49</v>
      </c>
      <c r="B67" s="53" t="s">
        <v>97</v>
      </c>
      <c r="C67" s="54">
        <v>20</v>
      </c>
      <c r="D67" s="55" t="s">
        <v>74</v>
      </c>
      <c r="E67" s="43"/>
      <c r="F67" s="44">
        <v>0.23</v>
      </c>
      <c r="G67" s="50">
        <f t="shared" si="3"/>
        <v>0</v>
      </c>
      <c r="H67" s="51">
        <f t="shared" si="0"/>
        <v>0</v>
      </c>
      <c r="I67" s="56">
        <f t="shared" si="1"/>
        <v>0</v>
      </c>
      <c r="J67" s="57">
        <f t="shared" si="2"/>
        <v>0</v>
      </c>
    </row>
    <row r="68" spans="1:10" s="19" customFormat="1" ht="14.25">
      <c r="A68" s="52">
        <v>50</v>
      </c>
      <c r="B68" s="53" t="s">
        <v>98</v>
      </c>
      <c r="C68" s="54">
        <v>10</v>
      </c>
      <c r="D68" s="55" t="s">
        <v>74</v>
      </c>
      <c r="E68" s="43"/>
      <c r="F68" s="44">
        <v>0.23</v>
      </c>
      <c r="G68" s="50">
        <f t="shared" si="3"/>
        <v>0</v>
      </c>
      <c r="H68" s="51">
        <f t="shared" si="0"/>
        <v>0</v>
      </c>
      <c r="I68" s="56">
        <f t="shared" si="1"/>
        <v>0</v>
      </c>
      <c r="J68" s="57">
        <f t="shared" si="2"/>
        <v>0</v>
      </c>
    </row>
    <row r="69" spans="1:10" s="19" customFormat="1" ht="14.25">
      <c r="A69" s="52">
        <v>51</v>
      </c>
      <c r="B69" s="53" t="s">
        <v>115</v>
      </c>
      <c r="C69" s="54">
        <v>5</v>
      </c>
      <c r="D69" s="55" t="s">
        <v>74</v>
      </c>
      <c r="E69" s="43"/>
      <c r="F69" s="44">
        <v>0.23</v>
      </c>
      <c r="G69" s="50">
        <f t="shared" si="3"/>
        <v>0</v>
      </c>
      <c r="H69" s="51">
        <f t="shared" si="0"/>
        <v>0</v>
      </c>
      <c r="I69" s="56">
        <f t="shared" si="1"/>
        <v>0</v>
      </c>
      <c r="J69" s="57">
        <f t="shared" si="2"/>
        <v>0</v>
      </c>
    </row>
    <row r="70" spans="1:10" s="19" customFormat="1" ht="14.25">
      <c r="A70" s="52">
        <v>52</v>
      </c>
      <c r="B70" s="53" t="s">
        <v>93</v>
      </c>
      <c r="C70" s="54">
        <v>70</v>
      </c>
      <c r="D70" s="55" t="s">
        <v>74</v>
      </c>
      <c r="E70" s="43"/>
      <c r="F70" s="44">
        <v>0.23</v>
      </c>
      <c r="G70" s="50">
        <f t="shared" si="3"/>
        <v>0</v>
      </c>
      <c r="H70" s="51">
        <f t="shared" si="0"/>
        <v>0</v>
      </c>
      <c r="I70" s="56">
        <f t="shared" si="1"/>
        <v>0</v>
      </c>
      <c r="J70" s="57">
        <f t="shared" si="2"/>
        <v>0</v>
      </c>
    </row>
    <row r="71" spans="1:10" s="19" customFormat="1" ht="14.25">
      <c r="A71" s="52">
        <v>53</v>
      </c>
      <c r="B71" s="53" t="s">
        <v>95</v>
      </c>
      <c r="C71" s="54">
        <v>2</v>
      </c>
      <c r="D71" s="55" t="s">
        <v>74</v>
      </c>
      <c r="E71" s="43"/>
      <c r="F71" s="44">
        <v>0.23</v>
      </c>
      <c r="G71" s="50">
        <f t="shared" si="3"/>
        <v>0</v>
      </c>
      <c r="H71" s="51">
        <f t="shared" si="0"/>
        <v>0</v>
      </c>
      <c r="I71" s="56">
        <f t="shared" si="1"/>
        <v>0</v>
      </c>
      <c r="J71" s="57">
        <f t="shared" si="2"/>
        <v>0</v>
      </c>
    </row>
    <row r="72" spans="1:10" s="19" customFormat="1" ht="14.25">
      <c r="A72" s="52">
        <v>54</v>
      </c>
      <c r="B72" s="53" t="s">
        <v>99</v>
      </c>
      <c r="C72" s="54">
        <v>2</v>
      </c>
      <c r="D72" s="55" t="s">
        <v>74</v>
      </c>
      <c r="E72" s="43"/>
      <c r="F72" s="44">
        <v>0.23</v>
      </c>
      <c r="G72" s="50">
        <f t="shared" si="3"/>
        <v>0</v>
      </c>
      <c r="H72" s="51">
        <f t="shared" si="0"/>
        <v>0</v>
      </c>
      <c r="I72" s="56">
        <f t="shared" si="1"/>
        <v>0</v>
      </c>
      <c r="J72" s="57">
        <f t="shared" si="2"/>
        <v>0</v>
      </c>
    </row>
    <row r="73" spans="1:10" s="19" customFormat="1" ht="14.25">
      <c r="A73" s="52">
        <v>55</v>
      </c>
      <c r="B73" s="53" t="s">
        <v>102</v>
      </c>
      <c r="C73" s="54">
        <v>2</v>
      </c>
      <c r="D73" s="55" t="s">
        <v>74</v>
      </c>
      <c r="E73" s="43"/>
      <c r="F73" s="44">
        <v>0.23</v>
      </c>
      <c r="G73" s="50">
        <f t="shared" si="3"/>
        <v>0</v>
      </c>
      <c r="H73" s="51">
        <f t="shared" si="0"/>
        <v>0</v>
      </c>
      <c r="I73" s="56">
        <f t="shared" si="1"/>
        <v>0</v>
      </c>
      <c r="J73" s="57">
        <f t="shared" si="2"/>
        <v>0</v>
      </c>
    </row>
    <row r="74" spans="1:10" s="19" customFormat="1" ht="14.25">
      <c r="A74" s="52">
        <v>56</v>
      </c>
      <c r="B74" s="53" t="s">
        <v>103</v>
      </c>
      <c r="C74" s="54">
        <v>5</v>
      </c>
      <c r="D74" s="55" t="s">
        <v>74</v>
      </c>
      <c r="E74" s="43"/>
      <c r="F74" s="44">
        <v>0.23</v>
      </c>
      <c r="G74" s="50">
        <f t="shared" si="3"/>
        <v>0</v>
      </c>
      <c r="H74" s="51">
        <f t="shared" si="0"/>
        <v>0</v>
      </c>
      <c r="I74" s="56">
        <f t="shared" si="1"/>
        <v>0</v>
      </c>
      <c r="J74" s="57">
        <f t="shared" si="2"/>
        <v>0</v>
      </c>
    </row>
    <row r="75" spans="1:10" s="19" customFormat="1" ht="14.25">
      <c r="A75" s="52">
        <v>57</v>
      </c>
      <c r="B75" s="53" t="s">
        <v>120</v>
      </c>
      <c r="C75" s="54">
        <v>6</v>
      </c>
      <c r="D75" s="55" t="s">
        <v>74</v>
      </c>
      <c r="E75" s="43"/>
      <c r="F75" s="44">
        <v>0.23</v>
      </c>
      <c r="G75" s="50">
        <f t="shared" si="3"/>
        <v>0</v>
      </c>
      <c r="H75" s="51">
        <f t="shared" si="0"/>
        <v>0</v>
      </c>
      <c r="I75" s="56">
        <f t="shared" si="1"/>
        <v>0</v>
      </c>
      <c r="J75" s="57">
        <f t="shared" si="2"/>
        <v>0</v>
      </c>
    </row>
    <row r="76" spans="1:10" s="19" customFormat="1" ht="14.25">
      <c r="A76" s="52">
        <v>58</v>
      </c>
      <c r="B76" s="53" t="s">
        <v>119</v>
      </c>
      <c r="C76" s="54">
        <v>50</v>
      </c>
      <c r="D76" s="55" t="s">
        <v>74</v>
      </c>
      <c r="E76" s="43"/>
      <c r="F76" s="44">
        <v>0.23</v>
      </c>
      <c r="G76" s="50">
        <f t="shared" si="3"/>
        <v>0</v>
      </c>
      <c r="H76" s="51">
        <f t="shared" si="0"/>
        <v>0</v>
      </c>
      <c r="I76" s="56">
        <f t="shared" si="1"/>
        <v>0</v>
      </c>
      <c r="J76" s="57">
        <f t="shared" si="2"/>
        <v>0</v>
      </c>
    </row>
    <row r="77" spans="1:10" s="19" customFormat="1" ht="14.25">
      <c r="A77" s="52">
        <v>59</v>
      </c>
      <c r="B77" s="53" t="s">
        <v>105</v>
      </c>
      <c r="C77" s="54">
        <v>2</v>
      </c>
      <c r="D77" s="55" t="s">
        <v>74</v>
      </c>
      <c r="E77" s="43"/>
      <c r="F77" s="44">
        <v>0.23</v>
      </c>
      <c r="G77" s="50">
        <f t="shared" si="3"/>
        <v>0</v>
      </c>
      <c r="H77" s="51">
        <f t="shared" si="0"/>
        <v>0</v>
      </c>
      <c r="I77" s="56">
        <f t="shared" si="1"/>
        <v>0</v>
      </c>
      <c r="J77" s="57">
        <f t="shared" si="2"/>
        <v>0</v>
      </c>
    </row>
    <row r="78" spans="1:10" s="19" customFormat="1" ht="14.25">
      <c r="A78" s="52">
        <v>60</v>
      </c>
      <c r="B78" s="53" t="s">
        <v>106</v>
      </c>
      <c r="C78" s="54">
        <v>3</v>
      </c>
      <c r="D78" s="55" t="s">
        <v>74</v>
      </c>
      <c r="E78" s="43"/>
      <c r="F78" s="44">
        <v>0.23</v>
      </c>
      <c r="G78" s="50">
        <f t="shared" si="3"/>
        <v>0</v>
      </c>
      <c r="H78" s="51">
        <f t="shared" si="0"/>
        <v>0</v>
      </c>
      <c r="I78" s="56">
        <f t="shared" si="1"/>
        <v>0</v>
      </c>
      <c r="J78" s="57">
        <f t="shared" si="2"/>
        <v>0</v>
      </c>
    </row>
    <row r="79" spans="1:10" s="19" customFormat="1" ht="14.25">
      <c r="A79" s="52">
        <v>61</v>
      </c>
      <c r="B79" s="53" t="s">
        <v>107</v>
      </c>
      <c r="C79" s="54">
        <v>5</v>
      </c>
      <c r="D79" s="55" t="s">
        <v>74</v>
      </c>
      <c r="E79" s="43"/>
      <c r="F79" s="44">
        <v>0.23</v>
      </c>
      <c r="G79" s="50">
        <f t="shared" si="3"/>
        <v>0</v>
      </c>
      <c r="H79" s="51">
        <f t="shared" si="0"/>
        <v>0</v>
      </c>
      <c r="I79" s="56">
        <f t="shared" si="1"/>
        <v>0</v>
      </c>
      <c r="J79" s="57">
        <f t="shared" si="2"/>
        <v>0</v>
      </c>
    </row>
    <row r="80" spans="1:10" s="19" customFormat="1" ht="14.25">
      <c r="A80" s="52">
        <v>62</v>
      </c>
      <c r="B80" s="53" t="s">
        <v>109</v>
      </c>
      <c r="C80" s="54">
        <v>10</v>
      </c>
      <c r="D80" s="55" t="s">
        <v>74</v>
      </c>
      <c r="E80" s="43"/>
      <c r="F80" s="44">
        <v>0.23</v>
      </c>
      <c r="G80" s="50">
        <f t="shared" si="3"/>
        <v>0</v>
      </c>
      <c r="H80" s="51">
        <f t="shared" si="0"/>
        <v>0</v>
      </c>
      <c r="I80" s="56">
        <f t="shared" si="1"/>
        <v>0</v>
      </c>
      <c r="J80" s="57">
        <f t="shared" si="2"/>
        <v>0</v>
      </c>
    </row>
    <row r="81" spans="1:10" s="19" customFormat="1" ht="14.25">
      <c r="A81" s="52">
        <v>63</v>
      </c>
      <c r="B81" s="53" t="s">
        <v>110</v>
      </c>
      <c r="C81" s="54">
        <v>5</v>
      </c>
      <c r="D81" s="55" t="s">
        <v>74</v>
      </c>
      <c r="E81" s="43"/>
      <c r="F81" s="44">
        <v>0.23</v>
      </c>
      <c r="G81" s="50">
        <f t="shared" si="3"/>
        <v>0</v>
      </c>
      <c r="H81" s="51">
        <f t="shared" si="0"/>
        <v>0</v>
      </c>
      <c r="I81" s="56">
        <f t="shared" si="1"/>
        <v>0</v>
      </c>
      <c r="J81" s="57">
        <f t="shared" si="2"/>
        <v>0</v>
      </c>
    </row>
    <row r="82" spans="1:10" s="19" customFormat="1" ht="14.25">
      <c r="A82" s="52">
        <v>64</v>
      </c>
      <c r="B82" s="53" t="s">
        <v>116</v>
      </c>
      <c r="C82" s="54">
        <v>10</v>
      </c>
      <c r="D82" s="55" t="s">
        <v>74</v>
      </c>
      <c r="E82" s="43"/>
      <c r="F82" s="44">
        <v>0.23</v>
      </c>
      <c r="G82" s="50">
        <f>E82*F82</f>
        <v>0</v>
      </c>
      <c r="H82" s="51">
        <f>E82+G82</f>
        <v>0</v>
      </c>
      <c r="I82" s="56">
        <f>C82*E82</f>
        <v>0</v>
      </c>
      <c r="J82" s="57">
        <f>C82*H82</f>
        <v>0</v>
      </c>
    </row>
    <row r="83" spans="1:10" s="19" customFormat="1" ht="14.25">
      <c r="A83" s="52">
        <v>65</v>
      </c>
      <c r="B83" s="53" t="s">
        <v>117</v>
      </c>
      <c r="C83" s="54">
        <v>10</v>
      </c>
      <c r="D83" s="55" t="s">
        <v>74</v>
      </c>
      <c r="E83" s="43"/>
      <c r="F83" s="44">
        <v>0.23</v>
      </c>
      <c r="G83" s="50">
        <f>E83*F83</f>
        <v>0</v>
      </c>
      <c r="H83" s="51">
        <f>E83+G83</f>
        <v>0</v>
      </c>
      <c r="I83" s="56">
        <f>C83*E83</f>
        <v>0</v>
      </c>
      <c r="J83" s="57">
        <f>C83*H83</f>
        <v>0</v>
      </c>
    </row>
    <row r="84" spans="1:10" s="19" customFormat="1" ht="14.25">
      <c r="A84" s="52">
        <v>66</v>
      </c>
      <c r="B84" s="53" t="s">
        <v>111</v>
      </c>
      <c r="C84" s="54">
        <v>10</v>
      </c>
      <c r="D84" s="55" t="s">
        <v>74</v>
      </c>
      <c r="E84" s="43"/>
      <c r="F84" s="44">
        <v>0.23</v>
      </c>
      <c r="G84" s="50">
        <f t="shared" si="3"/>
        <v>0</v>
      </c>
      <c r="H84" s="51">
        <f t="shared" si="0"/>
        <v>0</v>
      </c>
      <c r="I84" s="56">
        <f t="shared" si="1"/>
        <v>0</v>
      </c>
      <c r="J84" s="57">
        <f t="shared" si="2"/>
        <v>0</v>
      </c>
    </row>
    <row r="85" spans="1:10" s="19" customFormat="1" ht="14.25">
      <c r="A85" s="52"/>
      <c r="B85" s="30"/>
      <c r="C85" s="32"/>
      <c r="D85" s="31"/>
      <c r="E85" s="43"/>
      <c r="F85" s="44">
        <v>0.23</v>
      </c>
      <c r="G85" s="50">
        <f t="shared" si="3"/>
        <v>0</v>
      </c>
      <c r="H85" s="51">
        <f t="shared" si="0"/>
        <v>0</v>
      </c>
      <c r="I85" s="56">
        <f t="shared" si="1"/>
        <v>0</v>
      </c>
      <c r="J85" s="57">
        <f t="shared" si="2"/>
        <v>0</v>
      </c>
    </row>
    <row r="86" spans="1:10" ht="15" thickBot="1">
      <c r="A86" s="81" t="s">
        <v>0</v>
      </c>
      <c r="B86" s="82"/>
      <c r="C86" s="82"/>
      <c r="D86" s="82"/>
      <c r="E86" s="8">
        <f>SUM(E18:E85)</f>
        <v>0</v>
      </c>
      <c r="F86" s="9"/>
      <c r="G86" s="9">
        <f>SUM(G18:G85)</f>
        <v>0</v>
      </c>
      <c r="H86" s="10">
        <f>SUM(H18:H85)</f>
        <v>0</v>
      </c>
      <c r="I86" s="8">
        <f>SUM(I18:I85)</f>
        <v>0</v>
      </c>
      <c r="J86" s="10">
        <f>SUM(J18:J85)</f>
        <v>0</v>
      </c>
    </row>
    <row r="87" spans="1:9" s="20" customFormat="1" ht="14.25">
      <c r="A87" s="83" t="s">
        <v>22</v>
      </c>
      <c r="B87" s="83"/>
      <c r="C87" s="28"/>
      <c r="D87" s="28"/>
      <c r="E87" s="22"/>
      <c r="F87" s="22"/>
      <c r="G87" s="22"/>
      <c r="H87" s="22"/>
      <c r="I87" s="22"/>
    </row>
    <row r="88" spans="1:10" s="20" customFormat="1" ht="14.25">
      <c r="A88" s="17">
        <v>1</v>
      </c>
      <c r="B88" s="11" t="s">
        <v>41</v>
      </c>
      <c r="C88" s="88"/>
      <c r="D88" s="88"/>
      <c r="E88" s="88"/>
      <c r="F88" s="88"/>
      <c r="G88" s="88"/>
      <c r="H88" s="88"/>
      <c r="I88" s="88"/>
      <c r="J88" s="88"/>
    </row>
    <row r="89" spans="1:10" s="20" customFormat="1" ht="14.25">
      <c r="A89" s="17">
        <v>2</v>
      </c>
      <c r="B89" s="11" t="s">
        <v>40</v>
      </c>
      <c r="C89" s="87"/>
      <c r="D89" s="87"/>
      <c r="E89" s="87"/>
      <c r="F89" s="87"/>
      <c r="G89" s="87"/>
      <c r="H89" s="87"/>
      <c r="I89" s="87"/>
      <c r="J89" s="87"/>
    </row>
    <row r="90" spans="1:9" s="20" customFormat="1" ht="14.25">
      <c r="A90" s="17">
        <v>3</v>
      </c>
      <c r="B90" s="12" t="s">
        <v>23</v>
      </c>
      <c r="C90" s="22"/>
      <c r="D90" s="22"/>
      <c r="E90" s="22"/>
      <c r="F90" s="22"/>
      <c r="G90" s="22"/>
      <c r="H90" s="22"/>
      <c r="I90" s="22"/>
    </row>
    <row r="91" spans="1:10" s="20" customFormat="1" ht="14.25">
      <c r="A91" s="17">
        <v>4</v>
      </c>
      <c r="B91" s="11" t="s">
        <v>42</v>
      </c>
      <c r="C91" s="89" t="s">
        <v>121</v>
      </c>
      <c r="D91" s="89"/>
      <c r="E91" s="89"/>
      <c r="F91" s="89"/>
      <c r="G91" s="89"/>
      <c r="H91" s="89"/>
      <c r="I91" s="89"/>
      <c r="J91" s="89"/>
    </row>
    <row r="92" spans="1:9" s="20" customFormat="1" ht="14.25">
      <c r="A92" s="17">
        <v>5</v>
      </c>
      <c r="B92" s="11" t="s">
        <v>43</v>
      </c>
      <c r="C92" s="22"/>
      <c r="D92" s="22"/>
      <c r="E92" s="22"/>
      <c r="F92" s="22"/>
      <c r="G92" s="22"/>
      <c r="H92" s="22"/>
      <c r="I92" s="22"/>
    </row>
    <row r="93" spans="1:9" s="26" customFormat="1" ht="45">
      <c r="A93" s="23">
        <v>6</v>
      </c>
      <c r="B93" s="24" t="s">
        <v>49</v>
      </c>
      <c r="C93" s="25"/>
      <c r="D93" s="25"/>
      <c r="E93" s="25"/>
      <c r="F93" s="25"/>
      <c r="G93" s="25"/>
      <c r="H93" s="25"/>
      <c r="I93" s="25"/>
    </row>
    <row r="94" spans="1:10" s="20" customFormat="1" ht="14.25">
      <c r="A94" s="17">
        <v>7</v>
      </c>
      <c r="B94" s="11" t="s">
        <v>52</v>
      </c>
      <c r="C94" s="89"/>
      <c r="D94" s="89"/>
      <c r="E94" s="89"/>
      <c r="F94" s="89"/>
      <c r="G94" s="89"/>
      <c r="H94" s="89"/>
      <c r="I94" s="89"/>
      <c r="J94" s="89"/>
    </row>
    <row r="95" spans="1:10" s="20" customFormat="1" ht="14.25">
      <c r="A95" s="21"/>
      <c r="B95" s="84"/>
      <c r="C95" s="84"/>
      <c r="D95" s="84"/>
      <c r="E95" s="84"/>
      <c r="F95" s="84"/>
      <c r="G95" s="84"/>
      <c r="H95" s="84"/>
      <c r="I95" s="84"/>
      <c r="J95" s="84"/>
    </row>
    <row r="96" spans="1:10" ht="14.25">
      <c r="A96" s="85" t="s">
        <v>24</v>
      </c>
      <c r="B96" s="85"/>
      <c r="C96" s="85"/>
      <c r="D96" s="85"/>
      <c r="E96" s="85"/>
      <c r="F96" s="85"/>
      <c r="G96" s="85"/>
      <c r="H96" s="85"/>
      <c r="I96" s="85"/>
      <c r="J96" s="45"/>
    </row>
    <row r="97" spans="1:10" ht="14.25">
      <c r="A97" s="3">
        <v>1</v>
      </c>
      <c r="B97" s="1" t="s">
        <v>25</v>
      </c>
      <c r="C97" s="1"/>
      <c r="D97" s="1"/>
      <c r="E97" s="34"/>
      <c r="F97" s="34"/>
      <c r="G97" s="34"/>
      <c r="H97" s="80"/>
      <c r="I97" s="80"/>
      <c r="J97" s="46" t="s">
        <v>45</v>
      </c>
    </row>
    <row r="98" spans="1:10" ht="14.25">
      <c r="A98" s="3">
        <v>2</v>
      </c>
      <c r="B98" s="1" t="s">
        <v>26</v>
      </c>
      <c r="C98" s="1"/>
      <c r="D98" s="1"/>
      <c r="E98" s="34"/>
      <c r="F98" s="34"/>
      <c r="G98" s="34"/>
      <c r="H98" s="86"/>
      <c r="I98" s="86"/>
      <c r="J98" s="46" t="s">
        <v>45</v>
      </c>
    </row>
    <row r="99" spans="1:10" ht="14.25">
      <c r="A99" s="3">
        <v>3</v>
      </c>
      <c r="B99" s="1" t="s">
        <v>27</v>
      </c>
      <c r="C99" s="1"/>
      <c r="D99" s="1"/>
      <c r="E99" s="34"/>
      <c r="F99" s="34"/>
      <c r="G99" s="34"/>
      <c r="H99" s="86"/>
      <c r="I99" s="86"/>
      <c r="J99" s="46" t="s">
        <v>45</v>
      </c>
    </row>
    <row r="100" spans="1:10" ht="14.25">
      <c r="A100" s="3">
        <v>4</v>
      </c>
      <c r="B100" s="1" t="s">
        <v>28</v>
      </c>
      <c r="C100" s="1"/>
      <c r="D100" s="1"/>
      <c r="E100" s="34"/>
      <c r="F100" s="34"/>
      <c r="G100" s="34"/>
      <c r="H100" s="86"/>
      <c r="I100" s="86"/>
      <c r="J100" s="46" t="s">
        <v>45</v>
      </c>
    </row>
    <row r="101" spans="1:10" ht="14.25">
      <c r="A101" s="3">
        <v>5</v>
      </c>
      <c r="B101" s="1" t="s">
        <v>29</v>
      </c>
      <c r="C101" s="1"/>
      <c r="D101" s="1"/>
      <c r="E101" s="34"/>
      <c r="F101" s="34"/>
      <c r="G101" s="34"/>
      <c r="H101" s="86"/>
      <c r="I101" s="86"/>
      <c r="J101" s="46" t="s">
        <v>45</v>
      </c>
    </row>
    <row r="102" spans="1:10" ht="14.25">
      <c r="A102" s="3">
        <v>6</v>
      </c>
      <c r="B102" s="1" t="s">
        <v>30</v>
      </c>
      <c r="C102" s="1"/>
      <c r="D102" s="1"/>
      <c r="E102" s="47"/>
      <c r="F102" s="34"/>
      <c r="G102" s="34"/>
      <c r="H102" s="86"/>
      <c r="I102" s="86"/>
      <c r="J102" s="46" t="s">
        <v>45</v>
      </c>
    </row>
    <row r="103" spans="1:10" ht="14.25">
      <c r="A103" s="3">
        <v>7</v>
      </c>
      <c r="B103" s="1" t="s">
        <v>51</v>
      </c>
      <c r="C103" s="1"/>
      <c r="D103" s="1"/>
      <c r="E103" s="47"/>
      <c r="F103" s="34"/>
      <c r="G103" s="34"/>
      <c r="H103" s="86"/>
      <c r="I103" s="86"/>
      <c r="J103" s="46" t="s">
        <v>45</v>
      </c>
    </row>
    <row r="104" spans="1:10" ht="26.25" customHeight="1">
      <c r="A104" s="3">
        <v>8</v>
      </c>
      <c r="B104" s="90" t="s">
        <v>44</v>
      </c>
      <c r="C104" s="90"/>
      <c r="D104" s="90"/>
      <c r="E104" s="90"/>
      <c r="F104" s="90"/>
      <c r="G104" s="90"/>
      <c r="H104" s="86"/>
      <c r="I104" s="86"/>
      <c r="J104" s="46" t="s">
        <v>45</v>
      </c>
    </row>
    <row r="105" spans="1:10" ht="22.5">
      <c r="A105" s="3">
        <v>9</v>
      </c>
      <c r="B105" s="27" t="s">
        <v>50</v>
      </c>
      <c r="C105" s="27"/>
      <c r="D105" s="27"/>
      <c r="E105" s="48"/>
      <c r="F105" s="48"/>
      <c r="G105" s="48"/>
      <c r="H105" s="49"/>
      <c r="I105" s="49"/>
      <c r="J105" s="46" t="s">
        <v>45</v>
      </c>
    </row>
    <row r="106" spans="1:10" ht="14.25">
      <c r="A106" s="3">
        <v>10</v>
      </c>
      <c r="B106" s="1" t="s">
        <v>31</v>
      </c>
      <c r="C106" s="1"/>
      <c r="D106" s="1"/>
      <c r="E106" s="34"/>
      <c r="F106" s="34"/>
      <c r="G106" s="34"/>
      <c r="H106" s="86"/>
      <c r="I106" s="86"/>
      <c r="J106" s="46" t="s">
        <v>45</v>
      </c>
    </row>
    <row r="107" spans="1:10" ht="14.25">
      <c r="A107" s="3">
        <v>11</v>
      </c>
      <c r="B107" s="1" t="s">
        <v>46</v>
      </c>
      <c r="C107" s="1"/>
      <c r="D107" s="1"/>
      <c r="E107" s="34"/>
      <c r="F107" s="34"/>
      <c r="G107" s="34"/>
      <c r="H107" s="80"/>
      <c r="I107" s="80"/>
      <c r="J107" s="46"/>
    </row>
    <row r="108" spans="1:10" ht="14.25">
      <c r="A108" s="3" t="s">
        <v>47</v>
      </c>
      <c r="B108" s="91"/>
      <c r="C108" s="91"/>
      <c r="D108" s="91"/>
      <c r="E108" s="91"/>
      <c r="F108" s="91"/>
      <c r="G108" s="91"/>
      <c r="H108" s="91"/>
      <c r="I108" s="91"/>
      <c r="J108" s="46"/>
    </row>
    <row r="109" spans="1:10" ht="14.25">
      <c r="A109" s="3" t="s">
        <v>47</v>
      </c>
      <c r="B109" s="92"/>
      <c r="C109" s="92"/>
      <c r="D109" s="92"/>
      <c r="E109" s="92"/>
      <c r="F109" s="92"/>
      <c r="G109" s="92"/>
      <c r="H109" s="92"/>
      <c r="I109" s="92"/>
      <c r="J109" s="46"/>
    </row>
    <row r="110" spans="1:10" s="19" customFormat="1" ht="90.75" customHeight="1">
      <c r="A110" s="18">
        <v>11</v>
      </c>
      <c r="B110" s="96" t="s">
        <v>48</v>
      </c>
      <c r="C110" s="96"/>
      <c r="D110" s="96"/>
      <c r="E110" s="96"/>
      <c r="F110" s="96"/>
      <c r="G110" s="96"/>
      <c r="H110" s="96"/>
      <c r="I110" s="96"/>
      <c r="J110" s="96"/>
    </row>
    <row r="111" spans="1:10" ht="14.25">
      <c r="A111" s="3">
        <v>11</v>
      </c>
      <c r="B111" s="1" t="s">
        <v>32</v>
      </c>
      <c r="C111" s="1"/>
      <c r="D111" s="1"/>
      <c r="E111" s="34"/>
      <c r="F111" s="34"/>
      <c r="G111" s="34"/>
      <c r="H111" s="80"/>
      <c r="I111" s="80"/>
      <c r="J111" s="45"/>
    </row>
    <row r="112" spans="1:10" ht="14.25">
      <c r="A112" s="3"/>
      <c r="B112" s="1" t="s">
        <v>33</v>
      </c>
      <c r="C112" s="95"/>
      <c r="D112" s="95"/>
      <c r="E112" s="95"/>
      <c r="F112" s="95"/>
      <c r="G112" s="95"/>
      <c r="H112" s="95"/>
      <c r="I112" s="95"/>
      <c r="J112" s="45"/>
    </row>
    <row r="113" spans="1:10" ht="14.25">
      <c r="A113" s="3"/>
      <c r="B113" s="1" t="s">
        <v>34</v>
      </c>
      <c r="C113" s="93"/>
      <c r="D113" s="93"/>
      <c r="E113" s="93"/>
      <c r="F113" s="93"/>
      <c r="G113" s="93"/>
      <c r="H113" s="93"/>
      <c r="I113" s="93"/>
      <c r="J113" s="45"/>
    </row>
    <row r="114" spans="1:10" ht="14.25">
      <c r="A114" s="3"/>
      <c r="B114" s="1" t="s">
        <v>35</v>
      </c>
      <c r="C114" s="93"/>
      <c r="D114" s="93"/>
      <c r="E114" s="93"/>
      <c r="F114" s="93"/>
      <c r="G114" s="93"/>
      <c r="H114" s="93"/>
      <c r="I114" s="93"/>
      <c r="J114" s="45"/>
    </row>
    <row r="115" spans="1:10" ht="14.25">
      <c r="A115" s="3"/>
      <c r="B115" s="13" t="s">
        <v>36</v>
      </c>
      <c r="C115" s="93"/>
      <c r="D115" s="93"/>
      <c r="E115" s="93"/>
      <c r="F115" s="93"/>
      <c r="G115" s="93"/>
      <c r="H115" s="93"/>
      <c r="I115" s="93"/>
      <c r="J115" s="45"/>
    </row>
    <row r="116" spans="3:5" ht="14.25">
      <c r="C116" s="2"/>
      <c r="E116" s="35"/>
    </row>
    <row r="117" spans="3:5" ht="14.25">
      <c r="C117" s="2"/>
      <c r="E117" s="35"/>
    </row>
    <row r="118" spans="3:5" ht="14.25">
      <c r="C118" s="2"/>
      <c r="E118" s="35"/>
    </row>
    <row r="119" spans="2:9" ht="18.75" customHeight="1">
      <c r="B119" s="14" t="s">
        <v>37</v>
      </c>
      <c r="C119" s="2"/>
      <c r="D119" s="94" t="s">
        <v>38</v>
      </c>
      <c r="E119" s="94"/>
      <c r="F119" s="94"/>
      <c r="G119" s="94"/>
      <c r="H119" s="94"/>
      <c r="I119" s="94"/>
    </row>
    <row r="120" spans="3:4" ht="14.25">
      <c r="C120" s="2"/>
      <c r="D120" s="15" t="s">
        <v>39</v>
      </c>
    </row>
  </sheetData>
  <sheetProtection/>
  <autoFilter ref="B16:B54">
    <sortState ref="B17:B120">
      <sortCondition sortBy="value" ref="B17:B120"/>
    </sortState>
  </autoFilter>
  <mergeCells count="46">
    <mergeCell ref="C113:I113"/>
    <mergeCell ref="C114:I114"/>
    <mergeCell ref="C115:I115"/>
    <mergeCell ref="D119:I119"/>
    <mergeCell ref="H111:I111"/>
    <mergeCell ref="C112:I112"/>
    <mergeCell ref="B109:I109"/>
    <mergeCell ref="H99:I99"/>
    <mergeCell ref="H100:I100"/>
    <mergeCell ref="H101:I101"/>
    <mergeCell ref="H102:I102"/>
    <mergeCell ref="H106:I106"/>
    <mergeCell ref="B110:J110"/>
    <mergeCell ref="H107:I107"/>
    <mergeCell ref="A86:D86"/>
    <mergeCell ref="A87:B87"/>
    <mergeCell ref="B95:J95"/>
    <mergeCell ref="A96:I96"/>
    <mergeCell ref="H97:I97"/>
    <mergeCell ref="H98:I98"/>
    <mergeCell ref="C89:J89"/>
    <mergeCell ref="C88:J88"/>
    <mergeCell ref="C91:J91"/>
    <mergeCell ref="C94:J94"/>
    <mergeCell ref="B104:G104"/>
    <mergeCell ref="H103:I103"/>
    <mergeCell ref="H104:I104"/>
    <mergeCell ref="B108:I108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Mirosław Kozłowski</cp:lastModifiedBy>
  <cp:lastPrinted>2018-08-24T12:30:11Z</cp:lastPrinted>
  <dcterms:created xsi:type="dcterms:W3CDTF">2013-10-06T06:05:15Z</dcterms:created>
  <dcterms:modified xsi:type="dcterms:W3CDTF">2023-10-11T07:25:40Z</dcterms:modified>
  <cp:category/>
  <cp:version/>
  <cp:contentType/>
  <cp:contentStatus/>
</cp:coreProperties>
</file>