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UPOMINKI 2\"/>
    </mc:Choice>
  </mc:AlternateContent>
  <xr:revisionPtr revIDLastSave="0" documentId="13_ncr:1_{2DA7DE3D-855C-4B66-A7AD-8C70F5A575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J27" i="2" l="1"/>
  <c r="I27" i="2"/>
  <c r="H27" i="2"/>
  <c r="G27" i="2"/>
  <c r="I26" i="2"/>
  <c r="I28" i="2"/>
  <c r="G28" i="2"/>
  <c r="H28" i="2" s="1"/>
  <c r="J28" i="2" s="1"/>
  <c r="G26" i="2"/>
  <c r="H26" i="2" s="1"/>
  <c r="J26" i="2" s="1"/>
  <c r="I23" i="2"/>
  <c r="I24" i="2"/>
  <c r="I25" i="2"/>
  <c r="G25" i="2"/>
  <c r="H25" i="2" s="1"/>
  <c r="J25" i="2" s="1"/>
  <c r="G23" i="2"/>
  <c r="H23" i="2" s="1"/>
  <c r="J23" i="2" s="1"/>
  <c r="G24" i="2"/>
  <c r="H24" i="2" s="1"/>
  <c r="J24" i="2" s="1"/>
  <c r="I19" i="2"/>
  <c r="I20" i="2"/>
  <c r="I21" i="2"/>
  <c r="I22" i="2"/>
  <c r="G19" i="2"/>
  <c r="H19" i="2" s="1"/>
  <c r="J19" i="2" s="1"/>
  <c r="G20" i="2"/>
  <c r="H20" i="2" s="1"/>
  <c r="J20" i="2" s="1"/>
  <c r="G21" i="2"/>
  <c r="H21" i="2" s="1"/>
  <c r="J21" i="2" s="1"/>
  <c r="G22" i="2"/>
  <c r="H22" i="2" s="1"/>
  <c r="J22" i="2" s="1"/>
  <c r="E29" i="2"/>
  <c r="I18" i="2"/>
  <c r="G18" i="2"/>
  <c r="H18" i="2" s="1"/>
  <c r="J18" i="2" s="1"/>
  <c r="G29" i="2" l="1"/>
  <c r="I29" i="2"/>
  <c r="J29" i="2"/>
  <c r="H29" i="2"/>
</calcChain>
</file>

<file path=xl/sharedStrings.xml><?xml version="1.0" encoding="utf-8"?>
<sst xmlns="http://schemas.openxmlformats.org/spreadsheetml/2006/main" count="90" uniqueCount="70">
  <si>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</si>
  <si>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</si>
  <si>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</si>
  <si>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</si>
  <si>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</si>
  <si>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</si>
  <si>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</si>
  <si>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</si>
  <si>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</si>
  <si>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</si>
  <si>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</si>
  <si>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</si>
  <si>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</si>
  <si>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</si>
  <si>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</si>
  <si>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</si>
  <si>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</si>
  <si>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</si>
  <si>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</si>
  <si>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</si>
  <si>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</si>
  <si>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</si>
  <si>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</si>
  <si>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</si>
  <si>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</si>
  <si>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</si>
  <si>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</si>
  <si>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</si>
  <si>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</si>
  <si>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</si>
  <si>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</si>
  <si>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</si>
  <si>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</si>
  <si>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</si>
  <si>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</si>
  <si>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</si>
  <si>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</si>
  <si>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</si>
  <si>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</si>
  <si>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</si>
  <si>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</si>
  <si>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</si>
  <si>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</si>
  <si>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</si>
  <si>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</si>
  <si>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</si>
  <si>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</si>
  <si>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</si>
  <si>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</si>
  <si>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</si>
  <si>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</si>
  <si>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</si>
  <si>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</si>
  <si>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</si>
  <si>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</si>
  <si>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</si>
  <si>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szt</t>
  </si>
  <si>
    <t>10 dni roboczych od podpisania umowy</t>
  </si>
  <si>
    <t xml:space="preserve"> Wygodny plecak/worek z linką. Idealny na wycieczki. Materiał: poliester 190T. 36X40 CM. Nadruk 1 kolor - z uśmiechniętą buźką i logiem CRS Bielany</t>
  </si>
  <si>
    <t xml:space="preserve">Płyn do baniek mydlany przeznaczony do wytwornic baniek mydlanych LIGHME BM2 profesjonalny bezzapachowy, baza mieszanki czystej wody i surfaktantów niejonowych bezpieczny. </t>
  </si>
  <si>
    <t>Aluminiowy bidon z karabińczykiem. Pojemność do 400 mL. ø66 x 176 mm. Logo jeden kolor. 50 szt. i 100 szt</t>
  </si>
  <si>
    <r>
      <t xml:space="preserve">Kubek termiczny 300 ml, podwójne ścianki, stal nierdzewna na zewnątrz, wnętrze z PP, szczelne
zamknięcie, antypoślizgowy spód, klasa termiczna: D. </t>
    </r>
    <r>
      <rPr>
        <b/>
        <sz val="11"/>
        <rFont val="Calibri"/>
        <family val="2"/>
        <charset val="238"/>
        <scheme val="minor"/>
      </rPr>
      <t xml:space="preserve">Materiał stal nierdzewna +PP  Wymiary:  6,7 x 13,9 cm
 50 szt. i 100 szt. Nadruk 1 kolor </t>
    </r>
  </si>
  <si>
    <r>
      <t>Nerki do chodzenia z logo CRS Bielany, kolor nadruku 1. 50 szt.  / Saszetka zapinana w pasie, przegroda główna oraz przednia i tylna kieszeń zamykane na zamek błyskawiczny, regulowany pasek umożliwiający dopasowanie obwodu: min. ok. 77 cm, max. ok. 111 cm</t>
    </r>
    <r>
      <rPr>
        <b/>
        <sz val="11"/>
        <rFont val="Calibri"/>
        <family val="2"/>
        <charset val="238"/>
        <scheme val="minor"/>
      </rPr>
      <t>, produkt wykonany z poliestru 600D Wymiary: 35 x 14 x 8 cm
Materiał: poliester (600D)</t>
    </r>
  </si>
  <si>
    <r>
      <t xml:space="preserve">długopis, koniecznie kolor magenta, długopis z przekręcany z aluminium z recyklingu z chromowanymi elementami. Z niebieskim wkładem. 300 szt. lub 500 szt. Nadruk1 kolor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>Kolor: MAGENTA, Materiał: Aluminium z recyklingu
Rozmiar ø10×129 mm</t>
    </r>
  </si>
  <si>
    <r>
      <t xml:space="preserve">Uchwyt na telefon.  50 szt. i 100 szt Logo CRS Bielany. Nadruk 1 kolor                                            
</t>
    </r>
    <r>
      <rPr>
        <b/>
        <sz val="11"/>
        <rFont val="Calibri"/>
        <family val="2"/>
        <charset val="238"/>
        <scheme val="minor"/>
      </rPr>
      <t>Wielofunkcyjny uchwyt do telefonu, 4 funkcje: uchwyt do selfie, żeton do wózka, stojak na telefon oraz obrotowy antystres  Wymiary: Ø3,3 x 0,6 cm
Materiał: ABS</t>
    </r>
  </si>
  <si>
    <t>Kubek porcelanowy Tomek cały czarny. Pakowany w kartonik jednostkowy. Nadruk złotem błyszczącym po jednej stronie kubka. Kolor czarny.  Nadruk odporny na zmywanie w zmywarce.
Pojemność 	320 ml, Wysokość  95 mm, Średnica 80 mm, Waga 340 g
Materiał: Ceramika</t>
  </si>
  <si>
    <t>Ręcznik z frotte bawełnianej. Wymiar140x70cm 100% bawełny, 360 g/m². Nadruk na bordiurze</t>
  </si>
  <si>
    <t xml:space="preserve">Torba na zakupy z szerokim dnem, posiada długie uchwyty wykonane z brezentu (długość 70 cm, szerokość 40 mm) umożliwiające noszenie na ramieniu, produkt wykonany z bawełny o gramaturze 240 g/m². Wymiar: 46 x 40 x 12 cm. Nadruk w kolorze złotym </t>
  </si>
  <si>
    <t>Torba na zakupy z szerokim dnem, posiada długie uchwyty wykonane z brezentu (długość 70 cm, szerokość 40 mm) umożliwiające noszenie na ramieniu, produkt wykonany z bawełny o gramaturze 240 g/m². Wymiar: 46 x 40 x 12 cm. Nadruk 4 kolory. nasze logo kolorowe + tekst: Jesteśmy z Wami od 2007 r. - tekst jednokolorowy, z jednego z kolorów logo</t>
  </si>
  <si>
    <t>nie dołączono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</si>
</sst>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8" fillId="0" borderId="1" xfId="0" applyFont="1" applyBorder="1"/>
    <xf numFmtId="10" fontId="0" fillId="0" borderId="1" xfId="0" applyNumberFormat="1" applyBorder="1" applyAlignment="1">
      <alignment horizontal="center"/>
    </xf>
    <xf numFmtId="0" fontId="19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0" fontId="21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justify"/>
    </xf>
    <xf numFmtId="0" fontId="17" fillId="0" borderId="7" xfId="0" applyFont="1" applyBorder="1"/>
    <xf numFmtId="0" fontId="22" fillId="0" borderId="0" xfId="0" applyFont="1" applyAlignment="1">
      <alignment horizontal="justify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6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7" fillId="0" borderId="9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4" fontId="24" fillId="2" borderId="10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1" fillId="0" borderId="17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4" fontId="31" fillId="2" borderId="10" xfId="0" applyNumberFormat="1" applyFont="1" applyFill="1" applyBorder="1" applyAlignment="1">
      <alignment horizontal="center" vertical="center" wrapText="1"/>
    </xf>
    <xf numFmtId="9" fontId="31" fillId="2" borderId="12" xfId="0" applyNumberFormat="1" applyFont="1" applyFill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/>
    </xf>
    <xf numFmtId="4" fontId="31" fillId="0" borderId="26" xfId="0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32" fillId="3" borderId="8" xfId="1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" fillId="3" borderId="28" xfId="1" applyFill="1" applyBorder="1" applyAlignment="1">
      <alignment vertical="center" wrapText="1"/>
    </xf>
    <xf numFmtId="0" fontId="24" fillId="0" borderId="8" xfId="0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17" fillId="0" borderId="9" xfId="0" applyFont="1" applyBorder="1" applyAlignment="1">
      <alignment horizontal="center"/>
    </xf>
    <xf numFmtId="0" fontId="30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7" fillId="0" borderId="21" xfId="0" applyFont="1" applyBorder="1" applyAlignment="1">
      <alignment horizontal="left"/>
    </xf>
    <xf numFmtId="0" fontId="22" fillId="0" borderId="7" xfId="0" applyFont="1" applyBorder="1" applyAlignment="1">
      <alignment horizontal="center" wrapText="1"/>
    </xf>
    <xf numFmtId="0" fontId="17" fillId="0" borderId="22" xfId="0" applyFont="1" applyBorder="1" applyAlignment="1">
      <alignment horizontal="left"/>
    </xf>
  </cellXfs>
  <cellStyles count="2">
    <cellStyle name="Normalny" xfId="0" builtinId="0"/>
    <cellStyle name="Normalny 2" xfId="1" xr:uid="{935E39A0-A3F4-4993-8C12-D198CF43E0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view="pageBreakPreview" zoomScaleNormal="100" zoomScaleSheetLayoutView="100" workbookViewId="0">
      <selection activeCell="H40" sqref="H40:I40"/>
    </sheetView>
  </sheetViews>
  <sheetFormatPr defaultRowHeight="14.25"/>
  <cols>
    <col min="1" max="1" width="3.125" style="4" customWidth="1"/>
    <col min="2" max="2" width="44.25" customWidth="1"/>
    <col min="3" max="3" width="4.375" bestFit="1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9"/>
      <c r="C1" s="39"/>
      <c r="D1" s="39"/>
      <c r="E1" s="39"/>
      <c r="F1" s="39"/>
      <c r="G1" s="39"/>
      <c r="H1" s="58" t="s">
        <v>54</v>
      </c>
      <c r="I1" s="58"/>
      <c r="J1" s="58"/>
    </row>
    <row r="2" spans="1:10" ht="14.25" customHeight="1">
      <c r="A2" s="1"/>
      <c r="B2" s="1"/>
      <c r="C2" s="1"/>
      <c r="D2" s="1"/>
      <c r="E2" s="1"/>
      <c r="F2" s="1"/>
      <c r="G2" s="63"/>
      <c r="H2" s="63"/>
      <c r="I2" s="63"/>
      <c r="J2" s="63"/>
    </row>
    <row r="3" spans="1:10" ht="18" customHeight="1">
      <c r="C3" s="2"/>
      <c r="E3" s="5"/>
      <c r="G3" s="63"/>
      <c r="H3" s="63"/>
      <c r="I3" s="63"/>
      <c r="J3" s="63"/>
    </row>
    <row r="4" spans="1:10" ht="15.7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</row>
    <row r="5" spans="1:10">
      <c r="C5" s="2"/>
      <c r="E5" s="5"/>
    </row>
    <row r="6" spans="1:10">
      <c r="A6" s="61" t="s">
        <v>5</v>
      </c>
      <c r="B6" s="61"/>
      <c r="C6" s="61"/>
      <c r="D6" s="61"/>
      <c r="E6" s="61"/>
      <c r="F6" s="61"/>
      <c r="G6" s="61"/>
      <c r="H6" s="61"/>
      <c r="I6" s="61"/>
      <c r="J6" s="61"/>
    </row>
    <row r="7" spans="1:10">
      <c r="A7" s="59" t="s">
        <v>6</v>
      </c>
      <c r="B7" s="59"/>
      <c r="C7" s="59"/>
      <c r="D7" s="59"/>
      <c r="E7" s="59"/>
      <c r="F7" s="59"/>
      <c r="G7" s="59"/>
      <c r="H7" s="59"/>
      <c r="I7" s="59"/>
    </row>
    <row r="8" spans="1:10">
      <c r="A8" s="62"/>
      <c r="B8" s="62"/>
      <c r="C8" s="62"/>
      <c r="D8" s="62"/>
      <c r="E8" s="62"/>
      <c r="F8" s="62"/>
      <c r="G8" s="62"/>
      <c r="H8" s="62"/>
      <c r="I8" s="62"/>
      <c r="J8" s="62"/>
    </row>
    <row r="9" spans="1:10">
      <c r="A9" s="59" t="s">
        <v>7</v>
      </c>
      <c r="B9" s="59"/>
      <c r="C9" s="59"/>
      <c r="D9" s="59"/>
      <c r="E9" s="59"/>
      <c r="F9" s="59"/>
      <c r="G9" s="59"/>
      <c r="H9" s="59"/>
      <c r="I9" s="59"/>
    </row>
    <row r="10" spans="1:10">
      <c r="A10" s="23" t="s">
        <v>8</v>
      </c>
      <c r="B10" s="6"/>
      <c r="C10" s="67" t="s">
        <v>9</v>
      </c>
      <c r="D10" s="67"/>
      <c r="E10" s="68"/>
      <c r="F10" s="68"/>
      <c r="G10" s="68"/>
      <c r="H10" s="68"/>
      <c r="I10" s="68"/>
    </row>
    <row r="11" spans="1:10">
      <c r="C11" s="2"/>
      <c r="E11" s="5"/>
    </row>
    <row r="12" spans="1:10">
      <c r="A12" s="69" t="s">
        <v>10</v>
      </c>
      <c r="B12" s="69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0"/>
      <c r="B13" s="70"/>
      <c r="C13" s="70"/>
      <c r="D13" s="70"/>
      <c r="E13" s="70"/>
      <c r="F13" s="70"/>
      <c r="G13" s="70"/>
      <c r="H13" s="70"/>
      <c r="I13" s="70"/>
    </row>
    <row r="14" spans="1:10">
      <c r="A14" s="71" t="s">
        <v>12</v>
      </c>
      <c r="B14" s="71"/>
      <c r="C14" s="71"/>
      <c r="D14" s="71"/>
      <c r="E14" s="71"/>
      <c r="F14" s="71"/>
      <c r="G14" s="71"/>
      <c r="H14" s="71"/>
      <c r="I14" s="71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4" t="s">
        <v>13</v>
      </c>
      <c r="B16" s="76" t="s">
        <v>14</v>
      </c>
      <c r="C16" s="76" t="s">
        <v>15</v>
      </c>
      <c r="D16" s="78" t="s">
        <v>1</v>
      </c>
      <c r="E16" s="64" t="s">
        <v>2</v>
      </c>
      <c r="F16" s="65"/>
      <c r="G16" s="65"/>
      <c r="H16" s="66"/>
      <c r="I16" s="72" t="s">
        <v>16</v>
      </c>
      <c r="J16" s="73"/>
    </row>
    <row r="17" spans="1:10" ht="15" thickBot="1">
      <c r="A17" s="75"/>
      <c r="B17" s="77"/>
      <c r="C17" s="77"/>
      <c r="D17" s="79"/>
      <c r="E17" s="11" t="s">
        <v>17</v>
      </c>
      <c r="F17" s="12" t="s">
        <v>18</v>
      </c>
      <c r="G17" s="13" t="s">
        <v>19</v>
      </c>
      <c r="H17" s="40" t="s">
        <v>3</v>
      </c>
      <c r="I17" s="48" t="s">
        <v>20</v>
      </c>
      <c r="J17" s="46" t="s">
        <v>21</v>
      </c>
    </row>
    <row r="18" spans="1:10" s="26" customFormat="1" ht="45">
      <c r="A18" s="37">
        <v>1</v>
      </c>
      <c r="B18" s="52" t="s">
        <v>58</v>
      </c>
      <c r="C18" s="51">
        <v>500</v>
      </c>
      <c r="D18" s="41" t="s">
        <v>56</v>
      </c>
      <c r="E18" s="42"/>
      <c r="F18" s="43">
        <v>0.23</v>
      </c>
      <c r="G18" s="44">
        <f t="shared" ref="G18:G28" si="0">E18*F18</f>
        <v>0</v>
      </c>
      <c r="H18" s="45">
        <f t="shared" ref="H18:H28" si="1">E18+G18</f>
        <v>0</v>
      </c>
      <c r="I18" s="49">
        <f t="shared" ref="I18:I28" si="2">C18*E18</f>
        <v>0</v>
      </c>
      <c r="J18" s="50">
        <f t="shared" ref="J18:J28" si="3">C18*H18</f>
        <v>0</v>
      </c>
    </row>
    <row r="19" spans="1:10" s="26" customFormat="1" ht="60">
      <c r="A19" s="37">
        <v>2</v>
      </c>
      <c r="B19" s="52" t="s">
        <v>59</v>
      </c>
      <c r="C19" s="51">
        <v>10</v>
      </c>
      <c r="D19" s="41" t="s">
        <v>56</v>
      </c>
      <c r="E19" s="42"/>
      <c r="F19" s="43">
        <v>0.23</v>
      </c>
      <c r="G19" s="44">
        <f t="shared" si="0"/>
        <v>0</v>
      </c>
      <c r="H19" s="45">
        <f t="shared" si="1"/>
        <v>0</v>
      </c>
      <c r="I19" s="49">
        <f t="shared" si="2"/>
        <v>0</v>
      </c>
      <c r="J19" s="50">
        <f t="shared" si="3"/>
        <v>0</v>
      </c>
    </row>
    <row r="20" spans="1:10" s="26" customFormat="1" ht="120.75" customHeight="1">
      <c r="A20" s="37">
        <v>3</v>
      </c>
      <c r="B20" s="52" t="s">
        <v>65</v>
      </c>
      <c r="C20" s="51">
        <v>50</v>
      </c>
      <c r="D20" s="41" t="s">
        <v>56</v>
      </c>
      <c r="E20" s="42"/>
      <c r="F20" s="43">
        <v>0.23</v>
      </c>
      <c r="G20" s="44">
        <f t="shared" si="0"/>
        <v>0</v>
      </c>
      <c r="H20" s="45">
        <f t="shared" si="1"/>
        <v>0</v>
      </c>
      <c r="I20" s="49">
        <f t="shared" si="2"/>
        <v>0</v>
      </c>
      <c r="J20" s="50">
        <f t="shared" si="3"/>
        <v>0</v>
      </c>
    </row>
    <row r="21" spans="1:10" s="26" customFormat="1" ht="90">
      <c r="A21" s="37">
        <v>4</v>
      </c>
      <c r="B21" s="52" t="s">
        <v>63</v>
      </c>
      <c r="C21" s="51">
        <v>500</v>
      </c>
      <c r="D21" s="41" t="s">
        <v>56</v>
      </c>
      <c r="E21" s="42"/>
      <c r="F21" s="43">
        <v>0.23</v>
      </c>
      <c r="G21" s="44">
        <f t="shared" si="0"/>
        <v>0</v>
      </c>
      <c r="H21" s="45">
        <f t="shared" si="1"/>
        <v>0</v>
      </c>
      <c r="I21" s="49">
        <f t="shared" si="2"/>
        <v>0</v>
      </c>
      <c r="J21" s="50">
        <f t="shared" si="3"/>
        <v>0</v>
      </c>
    </row>
    <row r="22" spans="1:10" s="26" customFormat="1" ht="30">
      <c r="A22" s="37">
        <v>5</v>
      </c>
      <c r="B22" s="52" t="s">
        <v>60</v>
      </c>
      <c r="C22" s="51">
        <v>100</v>
      </c>
      <c r="D22" s="41" t="s">
        <v>56</v>
      </c>
      <c r="E22" s="42"/>
      <c r="F22" s="43">
        <v>0.23</v>
      </c>
      <c r="G22" s="44">
        <f t="shared" si="0"/>
        <v>0</v>
      </c>
      <c r="H22" s="45">
        <f t="shared" si="1"/>
        <v>0</v>
      </c>
      <c r="I22" s="49">
        <f t="shared" si="2"/>
        <v>0</v>
      </c>
      <c r="J22" s="50">
        <f t="shared" si="3"/>
        <v>0</v>
      </c>
    </row>
    <row r="23" spans="1:10" s="26" customFormat="1" ht="90">
      <c r="A23" s="37">
        <v>6</v>
      </c>
      <c r="B23" s="52" t="s">
        <v>64</v>
      </c>
      <c r="C23" s="51">
        <v>100</v>
      </c>
      <c r="D23" s="41" t="s">
        <v>56</v>
      </c>
      <c r="E23" s="42"/>
      <c r="F23" s="43">
        <v>0.23</v>
      </c>
      <c r="G23" s="44">
        <f t="shared" si="0"/>
        <v>0</v>
      </c>
      <c r="H23" s="45">
        <f t="shared" si="1"/>
        <v>0</v>
      </c>
      <c r="I23" s="49">
        <f t="shared" si="2"/>
        <v>0</v>
      </c>
      <c r="J23" s="50">
        <f t="shared" si="3"/>
        <v>0</v>
      </c>
    </row>
    <row r="24" spans="1:10" s="26" customFormat="1" ht="75">
      <c r="A24" s="37">
        <v>7</v>
      </c>
      <c r="B24" s="52" t="s">
        <v>61</v>
      </c>
      <c r="C24" s="51">
        <v>100</v>
      </c>
      <c r="D24" s="41" t="s">
        <v>56</v>
      </c>
      <c r="E24" s="42"/>
      <c r="F24" s="43">
        <v>0.23</v>
      </c>
      <c r="G24" s="44">
        <f t="shared" si="0"/>
        <v>0</v>
      </c>
      <c r="H24" s="45">
        <f t="shared" si="1"/>
        <v>0</v>
      </c>
      <c r="I24" s="49">
        <f t="shared" si="2"/>
        <v>0</v>
      </c>
      <c r="J24" s="50">
        <f t="shared" si="3"/>
        <v>0</v>
      </c>
    </row>
    <row r="25" spans="1:10" s="26" customFormat="1" ht="120">
      <c r="A25" s="37">
        <v>8</v>
      </c>
      <c r="B25" s="52" t="s">
        <v>62</v>
      </c>
      <c r="C25" s="53">
        <v>50</v>
      </c>
      <c r="D25" s="41" t="s">
        <v>56</v>
      </c>
      <c r="E25" s="38">
        <v>0</v>
      </c>
      <c r="F25" s="43">
        <v>0.23</v>
      </c>
      <c r="G25" s="44">
        <f t="shared" si="0"/>
        <v>0</v>
      </c>
      <c r="H25" s="45">
        <f t="shared" si="1"/>
        <v>0</v>
      </c>
      <c r="I25" s="49">
        <f t="shared" si="2"/>
        <v>0</v>
      </c>
      <c r="J25" s="50">
        <f t="shared" si="3"/>
        <v>0</v>
      </c>
    </row>
    <row r="26" spans="1:10" s="26" customFormat="1" ht="30">
      <c r="A26" s="54">
        <v>9</v>
      </c>
      <c r="B26" s="55" t="s">
        <v>66</v>
      </c>
      <c r="C26" s="53">
        <v>50</v>
      </c>
      <c r="D26" s="41" t="s">
        <v>56</v>
      </c>
      <c r="E26" s="38">
        <v>0</v>
      </c>
      <c r="F26" s="43">
        <v>0.23</v>
      </c>
      <c r="G26" s="44">
        <f t="shared" si="0"/>
        <v>0</v>
      </c>
      <c r="H26" s="45">
        <f t="shared" si="1"/>
        <v>0</v>
      </c>
      <c r="I26" s="49">
        <f t="shared" si="2"/>
        <v>0</v>
      </c>
      <c r="J26" s="50">
        <f t="shared" si="3"/>
        <v>0</v>
      </c>
    </row>
    <row r="27" spans="1:10" s="26" customFormat="1" ht="90">
      <c r="A27" s="56">
        <v>10</v>
      </c>
      <c r="B27" s="57" t="s">
        <v>67</v>
      </c>
      <c r="C27" s="53">
        <v>50</v>
      </c>
      <c r="D27" s="41" t="s">
        <v>56</v>
      </c>
      <c r="E27" s="38">
        <v>0</v>
      </c>
      <c r="F27" s="43">
        <v>0.23</v>
      </c>
      <c r="G27" s="44">
        <f t="shared" si="0"/>
        <v>0</v>
      </c>
      <c r="H27" s="45">
        <f t="shared" si="1"/>
        <v>0</v>
      </c>
      <c r="I27" s="49">
        <f t="shared" si="2"/>
        <v>0</v>
      </c>
      <c r="J27" s="50">
        <f t="shared" si="3"/>
        <v>0</v>
      </c>
    </row>
    <row r="28" spans="1:10" s="26" customFormat="1" ht="105">
      <c r="A28" s="56">
        <v>11</v>
      </c>
      <c r="B28" s="57" t="s">
        <v>68</v>
      </c>
      <c r="C28" s="53">
        <v>50</v>
      </c>
      <c r="D28" s="41" t="s">
        <v>56</v>
      </c>
      <c r="E28" s="38">
        <v>0</v>
      </c>
      <c r="F28" s="43">
        <v>0.23</v>
      </c>
      <c r="G28" s="44">
        <f t="shared" si="0"/>
        <v>0</v>
      </c>
      <c r="H28" s="45">
        <f t="shared" si="1"/>
        <v>0</v>
      </c>
      <c r="I28" s="49">
        <f t="shared" si="2"/>
        <v>0</v>
      </c>
      <c r="J28" s="50">
        <f t="shared" si="3"/>
        <v>0</v>
      </c>
    </row>
    <row r="29" spans="1:10" ht="15" thickBot="1">
      <c r="A29" s="82" t="s">
        <v>0</v>
      </c>
      <c r="B29" s="83"/>
      <c r="C29" s="83"/>
      <c r="D29" s="83"/>
      <c r="E29" s="14">
        <f>SUM(E18:E25)</f>
        <v>0</v>
      </c>
      <c r="F29" s="15"/>
      <c r="G29" s="15">
        <f>SUM(G18:G25)</f>
        <v>0</v>
      </c>
      <c r="H29" s="47">
        <f>SUM(H18:H25)</f>
        <v>0</v>
      </c>
      <c r="I29" s="14">
        <f>SUM(I18:I25)</f>
        <v>0</v>
      </c>
      <c r="J29" s="16">
        <f>SUM(J18:J25)</f>
        <v>0</v>
      </c>
    </row>
    <row r="30" spans="1:10" s="27" customFormat="1">
      <c r="A30" s="84" t="s">
        <v>22</v>
      </c>
      <c r="B30" s="84"/>
      <c r="C30" s="36"/>
      <c r="D30" s="36"/>
      <c r="E30" s="36"/>
      <c r="F30" s="36"/>
      <c r="G30" s="36"/>
      <c r="H30" s="36"/>
      <c r="I30" s="36"/>
      <c r="J30" s="26"/>
    </row>
    <row r="31" spans="1:10" s="27" customFormat="1">
      <c r="A31" s="25">
        <v>1</v>
      </c>
      <c r="B31" s="17" t="s">
        <v>41</v>
      </c>
      <c r="C31" s="89" t="s">
        <v>42</v>
      </c>
      <c r="D31" s="89"/>
      <c r="E31" s="89"/>
      <c r="F31" s="89"/>
      <c r="G31" s="89"/>
      <c r="H31" s="89"/>
      <c r="I31" s="89"/>
      <c r="J31" s="89"/>
    </row>
    <row r="32" spans="1:10" s="27" customFormat="1">
      <c r="A32" s="25">
        <v>2</v>
      </c>
      <c r="B32" s="17" t="s">
        <v>40</v>
      </c>
      <c r="C32" s="88" t="s">
        <v>57</v>
      </c>
      <c r="D32" s="88"/>
      <c r="E32" s="88"/>
      <c r="F32" s="88"/>
      <c r="G32" s="88"/>
      <c r="H32" s="88"/>
      <c r="I32" s="88"/>
      <c r="J32" s="88"/>
    </row>
    <row r="33" spans="1:10" s="27" customFormat="1">
      <c r="A33" s="25">
        <v>3</v>
      </c>
      <c r="B33" s="18" t="s">
        <v>23</v>
      </c>
      <c r="C33" s="29"/>
      <c r="D33" s="29"/>
      <c r="E33" s="29"/>
      <c r="F33" s="29"/>
      <c r="G33" s="29"/>
      <c r="H33" s="29"/>
      <c r="I33" s="29"/>
    </row>
    <row r="34" spans="1:10" s="27" customFormat="1">
      <c r="A34" s="25">
        <v>4</v>
      </c>
      <c r="B34" s="17" t="s">
        <v>43</v>
      </c>
      <c r="C34" s="90" t="s">
        <v>47</v>
      </c>
      <c r="D34" s="90"/>
      <c r="E34" s="90"/>
      <c r="F34" s="90"/>
      <c r="G34" s="90"/>
      <c r="H34" s="90"/>
      <c r="I34" s="90"/>
      <c r="J34" s="90"/>
    </row>
    <row r="35" spans="1:10" s="27" customFormat="1">
      <c r="A35" s="25">
        <v>5</v>
      </c>
      <c r="B35" s="17" t="s">
        <v>44</v>
      </c>
      <c r="C35" s="29"/>
      <c r="D35" s="29"/>
      <c r="E35" s="29"/>
      <c r="F35" s="29"/>
      <c r="G35" s="29"/>
      <c r="H35" s="29"/>
      <c r="I35" s="29"/>
    </row>
    <row r="36" spans="1:10" s="33" customFormat="1" ht="33.75">
      <c r="A36" s="30">
        <v>6</v>
      </c>
      <c r="B36" s="31" t="s">
        <v>51</v>
      </c>
      <c r="C36" s="32"/>
      <c r="D36" s="32"/>
      <c r="E36" s="32"/>
      <c r="F36" s="32"/>
      <c r="G36" s="32"/>
      <c r="H36" s="32"/>
      <c r="I36" s="32"/>
    </row>
    <row r="37" spans="1:10" s="27" customFormat="1">
      <c r="A37" s="25">
        <v>7</v>
      </c>
      <c r="B37" s="17" t="s">
        <v>52</v>
      </c>
      <c r="C37" s="90" t="s">
        <v>69</v>
      </c>
      <c r="D37" s="90"/>
      <c r="E37" s="90"/>
      <c r="F37" s="90"/>
      <c r="G37" s="90"/>
      <c r="H37" s="90"/>
      <c r="I37" s="90"/>
      <c r="J37" s="90"/>
    </row>
    <row r="38" spans="1:10" s="27" customFormat="1">
      <c r="A38" s="28"/>
      <c r="B38" s="85"/>
      <c r="C38" s="85"/>
      <c r="D38" s="85"/>
      <c r="E38" s="85"/>
      <c r="F38" s="85"/>
      <c r="G38" s="85"/>
      <c r="H38" s="85"/>
      <c r="I38" s="85"/>
      <c r="J38" s="85"/>
    </row>
    <row r="39" spans="1:10">
      <c r="A39" s="86" t="s">
        <v>24</v>
      </c>
      <c r="B39" s="86"/>
      <c r="C39" s="86"/>
      <c r="D39" s="86"/>
      <c r="E39" s="86"/>
      <c r="F39" s="86"/>
      <c r="G39" s="86"/>
      <c r="H39" s="86"/>
      <c r="I39" s="86"/>
      <c r="J39" s="2"/>
    </row>
    <row r="40" spans="1:10">
      <c r="A40" s="3">
        <v>1</v>
      </c>
      <c r="B40" s="1" t="s">
        <v>25</v>
      </c>
      <c r="C40" s="1"/>
      <c r="D40" s="1"/>
      <c r="E40" s="1"/>
      <c r="F40" s="1"/>
      <c r="G40" s="1"/>
      <c r="H40" s="81"/>
      <c r="I40" s="81"/>
      <c r="J40" s="24" t="s">
        <v>46</v>
      </c>
    </row>
    <row r="41" spans="1:10">
      <c r="A41" s="3">
        <v>2</v>
      </c>
      <c r="B41" s="1" t="s">
        <v>26</v>
      </c>
      <c r="C41" s="1"/>
      <c r="D41" s="1"/>
      <c r="E41" s="1"/>
      <c r="F41" s="1"/>
      <c r="G41" s="1"/>
      <c r="H41" s="87"/>
      <c r="I41" s="87"/>
      <c r="J41" s="24" t="s">
        <v>46</v>
      </c>
    </row>
    <row r="42" spans="1:10">
      <c r="A42" s="3">
        <v>3</v>
      </c>
      <c r="B42" s="1" t="s">
        <v>27</v>
      </c>
      <c r="C42" s="1"/>
      <c r="D42" s="1"/>
      <c r="E42" s="1"/>
      <c r="F42" s="1"/>
      <c r="G42" s="1"/>
      <c r="H42" s="87"/>
      <c r="I42" s="87"/>
      <c r="J42" s="24" t="s">
        <v>46</v>
      </c>
    </row>
    <row r="43" spans="1:10">
      <c r="A43" s="3">
        <v>4</v>
      </c>
      <c r="B43" s="1" t="s">
        <v>28</v>
      </c>
      <c r="C43" s="1"/>
      <c r="D43" s="1"/>
      <c r="E43" s="1"/>
      <c r="F43" s="1"/>
      <c r="G43" s="1"/>
      <c r="H43" s="87"/>
      <c r="I43" s="87"/>
      <c r="J43" s="24" t="s">
        <v>46</v>
      </c>
    </row>
    <row r="44" spans="1:10">
      <c r="A44" s="3">
        <v>5</v>
      </c>
      <c r="B44" s="1" t="s">
        <v>29</v>
      </c>
      <c r="C44" s="1"/>
      <c r="D44" s="1"/>
      <c r="E44" s="1"/>
      <c r="F44" s="1"/>
      <c r="G44" s="1"/>
      <c r="H44" s="87"/>
      <c r="I44" s="87"/>
      <c r="J44" s="24" t="s">
        <v>46</v>
      </c>
    </row>
    <row r="45" spans="1:10">
      <c r="A45" s="3">
        <v>6</v>
      </c>
      <c r="B45" s="1" t="s">
        <v>30</v>
      </c>
      <c r="C45" s="1"/>
      <c r="D45" s="1"/>
      <c r="E45" s="19"/>
      <c r="F45" s="1"/>
      <c r="G45" s="1"/>
      <c r="H45" s="87"/>
      <c r="I45" s="87"/>
      <c r="J45" s="24" t="s">
        <v>46</v>
      </c>
    </row>
    <row r="46" spans="1:10">
      <c r="A46" s="3">
        <v>7</v>
      </c>
      <c r="B46" s="1" t="s">
        <v>55</v>
      </c>
      <c r="C46" s="1"/>
      <c r="D46" s="1"/>
      <c r="E46" s="19"/>
      <c r="F46" s="1"/>
      <c r="G46" s="1"/>
      <c r="H46" s="87"/>
      <c r="I46" s="87"/>
      <c r="J46" s="24" t="s">
        <v>46</v>
      </c>
    </row>
    <row r="47" spans="1:10" ht="26.25" customHeight="1">
      <c r="A47" s="3">
        <v>8</v>
      </c>
      <c r="B47" s="91" t="s">
        <v>45</v>
      </c>
      <c r="C47" s="91"/>
      <c r="D47" s="91"/>
      <c r="E47" s="91"/>
      <c r="F47" s="91"/>
      <c r="G47" s="91"/>
      <c r="H47" s="87"/>
      <c r="I47" s="87"/>
      <c r="J47" s="24" t="s">
        <v>46</v>
      </c>
    </row>
    <row r="48" spans="1:10">
      <c r="A48" s="3">
        <v>9</v>
      </c>
      <c r="B48" s="35" t="s">
        <v>53</v>
      </c>
      <c r="C48" s="35"/>
      <c r="D48" s="35"/>
      <c r="E48" s="35"/>
      <c r="F48" s="35"/>
      <c r="G48" s="35"/>
      <c r="H48" s="34"/>
      <c r="I48" s="34"/>
      <c r="J48" s="24" t="s">
        <v>46</v>
      </c>
    </row>
    <row r="49" spans="1:10">
      <c r="A49" s="3">
        <v>10</v>
      </c>
      <c r="B49" s="1" t="s">
        <v>31</v>
      </c>
      <c r="C49" s="1"/>
      <c r="D49" s="1"/>
      <c r="E49" s="1"/>
      <c r="F49" s="1"/>
      <c r="G49" s="1"/>
      <c r="H49" s="87"/>
      <c r="I49" s="87"/>
      <c r="J49" s="24" t="s">
        <v>46</v>
      </c>
    </row>
    <row r="50" spans="1:10">
      <c r="A50" s="3">
        <v>11</v>
      </c>
      <c r="B50" s="1" t="s">
        <v>48</v>
      </c>
      <c r="C50" s="1"/>
      <c r="D50" s="1"/>
      <c r="E50" s="1"/>
      <c r="F50" s="1"/>
      <c r="G50" s="1"/>
      <c r="H50" s="81"/>
      <c r="I50" s="81"/>
      <c r="J50" s="24"/>
    </row>
    <row r="51" spans="1:10">
      <c r="A51" s="3" t="s">
        <v>49</v>
      </c>
      <c r="B51" s="92"/>
      <c r="C51" s="92"/>
      <c r="D51" s="92"/>
      <c r="E51" s="92"/>
      <c r="F51" s="92"/>
      <c r="G51" s="92"/>
      <c r="H51" s="92"/>
      <c r="I51" s="92"/>
      <c r="J51" s="24"/>
    </row>
    <row r="52" spans="1:10">
      <c r="A52" s="3" t="s">
        <v>49</v>
      </c>
      <c r="B52" s="87"/>
      <c r="C52" s="87"/>
      <c r="D52" s="87"/>
      <c r="E52" s="87"/>
      <c r="F52" s="87"/>
      <c r="G52" s="87"/>
      <c r="H52" s="87"/>
      <c r="I52" s="87"/>
      <c r="J52" s="24"/>
    </row>
    <row r="53" spans="1:10" s="26" customFormat="1" ht="90.75" customHeight="1">
      <c r="A53" s="28">
        <v>11</v>
      </c>
      <c r="B53" s="80" t="s">
        <v>50</v>
      </c>
      <c r="C53" s="80"/>
      <c r="D53" s="80"/>
      <c r="E53" s="80"/>
      <c r="F53" s="80"/>
      <c r="G53" s="80"/>
      <c r="H53" s="80"/>
      <c r="I53" s="80"/>
      <c r="J53" s="80"/>
    </row>
    <row r="54" spans="1:10">
      <c r="A54" s="3">
        <v>11</v>
      </c>
      <c r="B54" s="1" t="s">
        <v>32</v>
      </c>
      <c r="C54" s="1"/>
      <c r="D54" s="1"/>
      <c r="E54" s="1"/>
      <c r="F54" s="1"/>
      <c r="G54" s="1"/>
      <c r="H54" s="81"/>
      <c r="I54" s="81"/>
      <c r="J54" s="2"/>
    </row>
    <row r="55" spans="1:10">
      <c r="A55" s="3"/>
      <c r="B55" s="1" t="s">
        <v>33</v>
      </c>
      <c r="C55" s="95"/>
      <c r="D55" s="95"/>
      <c r="E55" s="95"/>
      <c r="F55" s="95"/>
      <c r="G55" s="95"/>
      <c r="H55" s="95"/>
      <c r="I55" s="95"/>
      <c r="J55" s="2"/>
    </row>
    <row r="56" spans="1:10">
      <c r="A56" s="3"/>
      <c r="B56" s="1" t="s">
        <v>34</v>
      </c>
      <c r="C56" s="93"/>
      <c r="D56" s="93"/>
      <c r="E56" s="93"/>
      <c r="F56" s="93"/>
      <c r="G56" s="93"/>
      <c r="H56" s="93"/>
      <c r="I56" s="93"/>
      <c r="J56" s="2"/>
    </row>
    <row r="57" spans="1:10">
      <c r="A57" s="3"/>
      <c r="B57" s="1" t="s">
        <v>35</v>
      </c>
      <c r="C57" s="93"/>
      <c r="D57" s="93"/>
      <c r="E57" s="93"/>
      <c r="F57" s="93"/>
      <c r="G57" s="93"/>
      <c r="H57" s="93"/>
      <c r="I57" s="93"/>
      <c r="J57" s="2"/>
    </row>
    <row r="58" spans="1:10">
      <c r="A58" s="3"/>
      <c r="B58" s="20" t="s">
        <v>36</v>
      </c>
      <c r="C58" s="93"/>
      <c r="D58" s="93"/>
      <c r="E58" s="93"/>
      <c r="F58" s="93"/>
      <c r="G58" s="93"/>
      <c r="H58" s="93"/>
      <c r="I58" s="93"/>
      <c r="J58" s="2"/>
    </row>
    <row r="59" spans="1:10">
      <c r="C59" s="2"/>
      <c r="E59" s="5"/>
    </row>
    <row r="60" spans="1:10">
      <c r="C60" s="2"/>
      <c r="E60" s="5"/>
    </row>
    <row r="61" spans="1:10">
      <c r="C61" s="2"/>
      <c r="E61" s="5"/>
    </row>
    <row r="62" spans="1:10" ht="18.75" customHeight="1">
      <c r="B62" s="21" t="s">
        <v>37</v>
      </c>
      <c r="C62" s="2"/>
      <c r="D62" s="94" t="s">
        <v>38</v>
      </c>
      <c r="E62" s="94"/>
      <c r="F62" s="94"/>
      <c r="G62" s="94"/>
      <c r="H62" s="94"/>
      <c r="I62" s="94"/>
    </row>
    <row r="63" spans="1:10">
      <c r="C63" s="2"/>
      <c r="D63" s="22" t="s">
        <v>39</v>
      </c>
    </row>
  </sheetData>
  <mergeCells count="46">
    <mergeCell ref="C56:I56"/>
    <mergeCell ref="C57:I57"/>
    <mergeCell ref="C58:I58"/>
    <mergeCell ref="D62:I62"/>
    <mergeCell ref="H54:I54"/>
    <mergeCell ref="C55:I55"/>
    <mergeCell ref="B52:I52"/>
    <mergeCell ref="H42:I42"/>
    <mergeCell ref="H43:I43"/>
    <mergeCell ref="H44:I44"/>
    <mergeCell ref="H45:I45"/>
    <mergeCell ref="H49:I49"/>
    <mergeCell ref="B53:J53"/>
    <mergeCell ref="H50:I50"/>
    <mergeCell ref="A29:D29"/>
    <mergeCell ref="A30:B30"/>
    <mergeCell ref="B38:J38"/>
    <mergeCell ref="A39:I39"/>
    <mergeCell ref="H40:I40"/>
    <mergeCell ref="H41:I41"/>
    <mergeCell ref="C32:J32"/>
    <mergeCell ref="C31:J31"/>
    <mergeCell ref="C34:J34"/>
    <mergeCell ref="C37:J37"/>
    <mergeCell ref="B47:G47"/>
    <mergeCell ref="H46:I46"/>
    <mergeCell ref="H47:I47"/>
    <mergeCell ref="B51:I51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25" right="0.25" top="0.75" bottom="0.75" header="0.3" footer="0.3"/>
  <pageSetup paperSize="9" scale="68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2025-09-30T09:22:23Z</cp:lastPrinted>
  <dcterms:created xsi:type="dcterms:W3CDTF">2013-10-06T06:05:15Z</dcterms:created>
  <dcterms:modified xsi:type="dcterms:W3CDTF">2025-09-30T10:14:57Z</dcterms:modified>
</cp:coreProperties>
</file>