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TELEFONY I AKCESORIA\"/>
    </mc:Choice>
  </mc:AlternateContent>
  <xr:revisionPtr revIDLastSave="0" documentId="13_ncr:1_{16C28605-3693-4A42-8D23-8AD69F812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 s="1"/>
  <c r="J31" i="2" s="1"/>
  <c r="I31" i="2"/>
  <c r="G32" i="2"/>
  <c r="H32" i="2" s="1"/>
  <c r="J32" i="2" s="1"/>
  <c r="I32" i="2"/>
  <c r="C27" i="2"/>
  <c r="I27" i="2" s="1"/>
  <c r="C26" i="2"/>
  <c r="I26" i="2" s="1"/>
  <c r="C25" i="2"/>
  <c r="I25" i="2" s="1"/>
  <c r="C24" i="2"/>
  <c r="I24" i="2" s="1"/>
  <c r="C23" i="2"/>
  <c r="I23" i="2" s="1"/>
  <c r="C22" i="2"/>
  <c r="I22" i="2" s="1"/>
  <c r="I18" i="2"/>
  <c r="G18" i="2"/>
  <c r="H18" i="2" s="1"/>
  <c r="J18" i="2" s="1"/>
  <c r="G24" i="2"/>
  <c r="H24" i="2" s="1"/>
  <c r="G25" i="2"/>
  <c r="H25" i="2" s="1"/>
  <c r="G26" i="2"/>
  <c r="H26" i="2" s="1"/>
  <c r="G27" i="2"/>
  <c r="H27" i="2" s="1"/>
  <c r="G28" i="2"/>
  <c r="H28" i="2" s="1"/>
  <c r="J28" i="2" s="1"/>
  <c r="I28" i="2"/>
  <c r="G29" i="2"/>
  <c r="H29" i="2" s="1"/>
  <c r="J29" i="2" s="1"/>
  <c r="I29" i="2"/>
  <c r="G30" i="2"/>
  <c r="H30" i="2" s="1"/>
  <c r="J30" i="2" s="1"/>
  <c r="I30" i="2"/>
  <c r="G20" i="2"/>
  <c r="H20" i="2" s="1"/>
  <c r="J20" i="2" s="1"/>
  <c r="I20" i="2"/>
  <c r="G21" i="2"/>
  <c r="H21" i="2" s="1"/>
  <c r="J21" i="2" s="1"/>
  <c r="I21" i="2"/>
  <c r="I19" i="2"/>
  <c r="J27" i="2" l="1"/>
  <c r="J26" i="2"/>
  <c r="J25" i="2"/>
  <c r="J24" i="2"/>
  <c r="E33" i="2"/>
  <c r="G19" i="2"/>
  <c r="H19" i="2" s="1"/>
  <c r="J19" i="2" s="1"/>
  <c r="G22" i="2"/>
  <c r="H22" i="2" s="1"/>
  <c r="J22" i="2" s="1"/>
  <c r="G23" i="2"/>
  <c r="H23" i="2" s="1"/>
  <c r="J23" i="2" s="1"/>
  <c r="I33" i="2" l="1"/>
  <c r="J33" i="2"/>
  <c r="G33" i="2"/>
  <c r="H33" i="2" l="1"/>
</calcChain>
</file>

<file path=xl/sharedStrings.xml><?xml version="1.0" encoding="utf-8"?>
<sst xmlns="http://schemas.openxmlformats.org/spreadsheetml/2006/main" count="98" uniqueCount="75">
  <si>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</si>
  <si>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</si>
  <si>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</si>
  <si>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</si>
  <si>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</si>
  <si>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</si>
  <si>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</si>
  <si>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</si>
  <si>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</si>
  <si>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</si>
  <si>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</si>
  <si>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</si>
  <si>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</si>
  <si>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</si>
  <si>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</si>
  <si>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</si>
  <si>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</si>
  <si>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</si>
  <si>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</si>
  <si>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</si>
  <si>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</si>
  <si>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</si>
  <si>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</si>
  <si>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</si>
  <si>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</si>
  <si>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</si>
  <si>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</si>
  <si>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</si>
  <si>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</si>
  <si>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</si>
  <si>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</si>
  <si>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</si>
  <si>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</si>
  <si>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</si>
  <si>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</si>
  <si>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</si>
  <si>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</si>
  <si>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</si>
  <si>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</si>
  <si>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</si>
  <si>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</si>
  <si>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</si>
  <si>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</si>
  <si>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</si>
  <si>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</si>
  <si>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</si>
  <si>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</si>
  <si>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</si>
  <si>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</si>
  <si>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</si>
  <si>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</si>
  <si>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</si>
  <si>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</si>
  <si>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</si>
  <si>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</si>
  <si>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</si>
  <si>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szt.</t>
  </si>
  <si>
    <t>do ustalenia</t>
  </si>
  <si>
    <t>Etui ochronne do Smartfona Samsung Galaxy S24 FE 5G (kolor czarny, grafitowy)</t>
  </si>
  <si>
    <t xml:space="preserve">Szyba ochronna do Smartfona Samsung Galaxy S24 FE 5G </t>
  </si>
  <si>
    <t>Szyba ochronna do Smartfona Samsung Galaxy S25 FE</t>
  </si>
  <si>
    <t>Smartfon Samsung Galaxy S24 FE 5G 8/128GB Funkcje AI 6,7" 120Hz 50Mpix (kolor czarny, grafitowy, niebieski)</t>
  </si>
  <si>
    <t>Smartfon Samsung Galaxy S25 FE 8/128GB Funkcje AI 6,7" 120Hz 50Mpix Czarny SM-S731 (kolor czarny, grafitowy, niebieski)</t>
  </si>
  <si>
    <t>Etui ochronne do Smartfona Samsung Galaxy S25 FE (kolor czarny, grafitowy)</t>
  </si>
  <si>
    <t>Silver Monkey Ładowarka sieciowa GaN 65W USB-C PD USB 3.0 QC B</t>
  </si>
  <si>
    <t>Silver Monkey Kabel USB-C 3.0 100W 2 m B</t>
  </si>
  <si>
    <t>Kabel HDMI Reinston EK038 HDMI 2.0 2m Czarny</t>
  </si>
  <si>
    <t>Telefon HAMMER Boost 2 LTE 2,4" 2Mpix Czarno-pomarańczowy</t>
  </si>
  <si>
    <t>Smartfon Samsung Galaxy A54 5G 8/128GB 6,4" 120Hz 50Mpix Czarny</t>
  </si>
  <si>
    <t>szr</t>
  </si>
  <si>
    <t>Etiu na smartfon Samsung Galaxy A54 5G</t>
  </si>
  <si>
    <t>Szyba ochronna na smartfon Samsung Galaxy A54 5G</t>
  </si>
  <si>
    <t>Kabel HDMI Reinston EK038 HDMI 2.0 3m Czarny</t>
  </si>
  <si>
    <t>Kabel HDMI Reinston EK038 HDMI 2.0 5m Czarny</t>
  </si>
  <si>
    <t>CRS Bielany zastrzega sobie prawo do zmiany ilości zamawianego towaru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</si>
</sst>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7.5"/>
      <name val="Arial"/>
      <family val="2"/>
      <charset val="238"/>
    </font>
    <font>
      <b/>
      <sz val="8"/>
      <color theme="1"/>
      <name val="Times New Roman"/>
      <family val="1"/>
      <charset val="238"/>
    </font>
    <font>
      <b/>
      <sz val="11"/>
      <name val="Czcionka tekstu podstawowego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6" fillId="0" borderId="1" xfId="0" applyFont="1" applyBorder="1"/>
    <xf numFmtId="10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center" vertical="center"/>
    </xf>
    <xf numFmtId="1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justify"/>
    </xf>
    <xf numFmtId="0" fontId="15" fillId="0" borderId="5" xfId="0" applyFont="1" applyBorder="1"/>
    <xf numFmtId="0" fontId="20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19" fillId="0" borderId="2" xfId="0" applyFont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5" fillId="2" borderId="2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29" fillId="3" borderId="6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0" fontId="30" fillId="0" borderId="0" xfId="0" applyFont="1"/>
    <xf numFmtId="0" fontId="31" fillId="3" borderId="6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4" fontId="30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15" fillId="0" borderId="16" xfId="0" applyFont="1" applyBorder="1" applyAlignment="1">
      <alignment horizontal="left"/>
    </xf>
    <xf numFmtId="0" fontId="20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  <xf numFmtId="14" fontId="34" fillId="0" borderId="7" xfId="0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view="pageBreakPreview" topLeftCell="A40" zoomScaleNormal="100" zoomScaleSheetLayoutView="100" workbookViewId="0">
      <selection activeCell="H40" sqref="H40"/>
    </sheetView>
  </sheetViews>
  <sheetFormatPr defaultRowHeight="14.25"/>
  <cols>
    <col min="1" max="1" width="3.125" style="41" customWidth="1"/>
    <col min="2" max="2" width="43.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  <col min="12" max="12" width="9.875" bestFit="1" customWidth="1"/>
  </cols>
  <sheetData>
    <row r="1" spans="1:10">
      <c r="B1" s="30"/>
      <c r="C1" s="30"/>
      <c r="D1" s="30"/>
      <c r="E1" s="30"/>
      <c r="F1" s="30"/>
      <c r="G1" s="30"/>
      <c r="H1" s="92" t="s">
        <v>54</v>
      </c>
      <c r="I1" s="92"/>
      <c r="J1" s="92"/>
    </row>
    <row r="2" spans="1:10" ht="14.25" customHeight="1">
      <c r="A2" s="1"/>
      <c r="B2" s="1"/>
      <c r="C2" s="1"/>
      <c r="D2" s="1"/>
      <c r="E2" s="1"/>
      <c r="F2" s="1"/>
      <c r="G2" s="97"/>
      <c r="H2" s="97"/>
      <c r="I2" s="97"/>
      <c r="J2" s="97"/>
    </row>
    <row r="3" spans="1:10" ht="18" customHeight="1">
      <c r="C3" s="2"/>
      <c r="E3" s="4"/>
      <c r="G3" s="97"/>
      <c r="H3" s="97"/>
      <c r="I3" s="97"/>
      <c r="J3" s="97"/>
    </row>
    <row r="4" spans="1:10" ht="15.75">
      <c r="A4" s="94" t="s">
        <v>4</v>
      </c>
      <c r="B4" s="94"/>
      <c r="C4" s="94"/>
      <c r="D4" s="94"/>
      <c r="E4" s="94"/>
      <c r="F4" s="94"/>
      <c r="G4" s="94"/>
      <c r="H4" s="94"/>
      <c r="I4" s="94"/>
      <c r="J4" s="94"/>
    </row>
    <row r="5" spans="1:10">
      <c r="C5" s="2"/>
      <c r="E5" s="4"/>
    </row>
    <row r="6" spans="1:10">
      <c r="A6" s="95" t="s">
        <v>5</v>
      </c>
      <c r="B6" s="95"/>
      <c r="C6" s="95"/>
      <c r="D6" s="95"/>
      <c r="E6" s="95"/>
      <c r="F6" s="95"/>
      <c r="G6" s="95"/>
      <c r="H6" s="95"/>
      <c r="I6" s="95"/>
      <c r="J6" s="95"/>
    </row>
    <row r="7" spans="1:10">
      <c r="A7" s="93" t="s">
        <v>6</v>
      </c>
      <c r="B7" s="93"/>
      <c r="C7" s="93"/>
      <c r="D7" s="93"/>
      <c r="E7" s="93"/>
      <c r="F7" s="93"/>
      <c r="G7" s="93"/>
      <c r="H7" s="93"/>
      <c r="I7" s="93"/>
    </row>
    <row r="8" spans="1:10">
      <c r="A8" s="96"/>
      <c r="B8" s="96"/>
      <c r="C8" s="96"/>
      <c r="D8" s="96"/>
      <c r="E8" s="96"/>
      <c r="F8" s="96"/>
      <c r="G8" s="96"/>
      <c r="H8" s="96"/>
      <c r="I8" s="96"/>
      <c r="J8" s="96"/>
    </row>
    <row r="9" spans="1:10">
      <c r="A9" s="93" t="s">
        <v>7</v>
      </c>
      <c r="B9" s="93"/>
      <c r="C9" s="93"/>
      <c r="D9" s="93"/>
      <c r="E9" s="93"/>
      <c r="F9" s="93"/>
      <c r="G9" s="93"/>
      <c r="H9" s="93"/>
      <c r="I9" s="93"/>
    </row>
    <row r="10" spans="1:10">
      <c r="A10" s="19" t="s">
        <v>8</v>
      </c>
      <c r="B10" s="5"/>
      <c r="C10" s="79" t="s">
        <v>9</v>
      </c>
      <c r="D10" s="79"/>
      <c r="E10" s="80"/>
      <c r="F10" s="80"/>
      <c r="G10" s="80"/>
      <c r="H10" s="80"/>
      <c r="I10" s="80"/>
    </row>
    <row r="11" spans="1:10">
      <c r="C11" s="2"/>
      <c r="E11" s="4"/>
    </row>
    <row r="12" spans="1:10">
      <c r="A12" s="81" t="s">
        <v>10</v>
      </c>
      <c r="B12" s="81"/>
      <c r="C12" s="6"/>
      <c r="D12" s="5"/>
      <c r="E12" s="7"/>
      <c r="F12" s="5"/>
      <c r="G12" s="8" t="s">
        <v>11</v>
      </c>
      <c r="H12" s="5"/>
      <c r="I12" s="5"/>
    </row>
    <row r="13" spans="1:10" ht="15">
      <c r="A13" s="82"/>
      <c r="B13" s="82"/>
      <c r="C13" s="82"/>
      <c r="D13" s="82"/>
      <c r="E13" s="82"/>
      <c r="F13" s="82"/>
      <c r="G13" s="82"/>
      <c r="H13" s="82"/>
      <c r="I13" s="82"/>
    </row>
    <row r="14" spans="1:10">
      <c r="A14" s="83" t="s">
        <v>12</v>
      </c>
      <c r="B14" s="83"/>
      <c r="C14" s="83"/>
      <c r="D14" s="83"/>
      <c r="E14" s="83"/>
      <c r="F14" s="83"/>
      <c r="G14" s="83"/>
      <c r="H14" s="83"/>
      <c r="I14" s="83"/>
    </row>
    <row r="15" spans="1:10" ht="15" thickBot="1">
      <c r="A15" s="9"/>
      <c r="B15" s="9"/>
      <c r="C15" s="9"/>
      <c r="D15" s="9"/>
      <c r="E15" s="9"/>
      <c r="F15" s="9"/>
      <c r="G15" s="9"/>
      <c r="H15" s="9"/>
      <c r="I15" s="9"/>
    </row>
    <row r="16" spans="1:10">
      <c r="A16" s="86" t="s">
        <v>13</v>
      </c>
      <c r="B16" s="88" t="s">
        <v>14</v>
      </c>
      <c r="C16" s="90" t="s">
        <v>15</v>
      </c>
      <c r="D16" s="88" t="s">
        <v>1</v>
      </c>
      <c r="E16" s="76" t="s">
        <v>2</v>
      </c>
      <c r="F16" s="77"/>
      <c r="G16" s="77"/>
      <c r="H16" s="78"/>
      <c r="I16" s="84" t="s">
        <v>16</v>
      </c>
      <c r="J16" s="85"/>
    </row>
    <row r="17" spans="1:12" ht="15" thickBot="1">
      <c r="A17" s="87"/>
      <c r="B17" s="89"/>
      <c r="C17" s="91"/>
      <c r="D17" s="89"/>
      <c r="E17" s="31" t="s">
        <v>17</v>
      </c>
      <c r="F17" s="10" t="s">
        <v>18</v>
      </c>
      <c r="G17" s="11" t="s">
        <v>19</v>
      </c>
      <c r="H17" s="12" t="s">
        <v>3</v>
      </c>
      <c r="I17" s="31" t="s">
        <v>20</v>
      </c>
      <c r="J17" s="12" t="s">
        <v>21</v>
      </c>
    </row>
    <row r="18" spans="1:12" s="52" customFormat="1" ht="24.95" customHeight="1">
      <c r="A18" s="44">
        <v>1</v>
      </c>
      <c r="B18" s="45" t="s">
        <v>61</v>
      </c>
      <c r="C18" s="35">
        <v>5</v>
      </c>
      <c r="D18" s="46" t="s">
        <v>56</v>
      </c>
      <c r="E18" s="36"/>
      <c r="F18" s="47">
        <v>0.23</v>
      </c>
      <c r="G18" s="48">
        <f>E18*F18</f>
        <v>0</v>
      </c>
      <c r="H18" s="49">
        <f>E18+G18</f>
        <v>0</v>
      </c>
      <c r="I18" s="50">
        <f t="shared" ref="I18" si="0">C18*E18</f>
        <v>0</v>
      </c>
      <c r="J18" s="51">
        <f t="shared" ref="J18" si="1">C18*H18</f>
        <v>0</v>
      </c>
    </row>
    <row r="19" spans="1:12" s="52" customFormat="1" ht="24.95" customHeight="1">
      <c r="A19" s="44">
        <v>2</v>
      </c>
      <c r="B19" s="53" t="s">
        <v>62</v>
      </c>
      <c r="C19" s="35">
        <v>2</v>
      </c>
      <c r="D19" s="46" t="s">
        <v>56</v>
      </c>
      <c r="E19" s="36"/>
      <c r="F19" s="47">
        <v>0.23</v>
      </c>
      <c r="G19" s="48">
        <f t="shared" ref="G19:G23" si="2">E19*F19</f>
        <v>0</v>
      </c>
      <c r="H19" s="49">
        <f t="shared" ref="H19:H23" si="3">E19+G19</f>
        <v>0</v>
      </c>
      <c r="I19" s="50">
        <f t="shared" ref="I19:I23" si="4">C19*E19</f>
        <v>0</v>
      </c>
      <c r="J19" s="51">
        <f t="shared" ref="J19:J23" si="5">C19*H19</f>
        <v>0</v>
      </c>
      <c r="K19" s="54"/>
      <c r="L19" s="54"/>
    </row>
    <row r="20" spans="1:12" s="52" customFormat="1" ht="24.95" customHeight="1">
      <c r="A20" s="44">
        <v>3</v>
      </c>
      <c r="B20" s="53" t="s">
        <v>68</v>
      </c>
      <c r="C20" s="35">
        <v>5</v>
      </c>
      <c r="D20" s="46" t="s">
        <v>69</v>
      </c>
      <c r="E20" s="36"/>
      <c r="F20" s="47">
        <v>0.23</v>
      </c>
      <c r="G20" s="48">
        <f t="shared" ref="G20" si="6">E20*F20</f>
        <v>0</v>
      </c>
      <c r="H20" s="49">
        <f t="shared" ref="H20" si="7">E20+G20</f>
        <v>0</v>
      </c>
      <c r="I20" s="50">
        <f t="shared" ref="I20" si="8">C20*E20</f>
        <v>0</v>
      </c>
      <c r="J20" s="51">
        <f t="shared" ref="J20" si="9">C20*H20</f>
        <v>0</v>
      </c>
      <c r="K20" s="54"/>
      <c r="L20" s="54"/>
    </row>
    <row r="21" spans="1:12" s="52" customFormat="1" ht="24.95" customHeight="1">
      <c r="A21" s="44">
        <v>4</v>
      </c>
      <c r="B21" s="53" t="s">
        <v>67</v>
      </c>
      <c r="C21" s="35">
        <v>4</v>
      </c>
      <c r="D21" s="46" t="s">
        <v>56</v>
      </c>
      <c r="E21" s="36"/>
      <c r="F21" s="47">
        <v>0.23</v>
      </c>
      <c r="G21" s="48">
        <f t="shared" ref="G21" si="10">E21*F21</f>
        <v>0</v>
      </c>
      <c r="H21" s="49">
        <f t="shared" ref="H21" si="11">E21+G21</f>
        <v>0</v>
      </c>
      <c r="I21" s="50">
        <f t="shared" ref="I21" si="12">C21*E21</f>
        <v>0</v>
      </c>
      <c r="J21" s="51">
        <f t="shared" ref="J21" si="13">C21*H21</f>
        <v>0</v>
      </c>
      <c r="K21" s="54"/>
      <c r="L21" s="54"/>
    </row>
    <row r="22" spans="1:12" s="52" customFormat="1" ht="24.95" customHeight="1">
      <c r="A22" s="44">
        <v>5</v>
      </c>
      <c r="B22" s="45" t="s">
        <v>58</v>
      </c>
      <c r="C22" s="35">
        <f>C18</f>
        <v>5</v>
      </c>
      <c r="D22" s="46" t="s">
        <v>56</v>
      </c>
      <c r="E22" s="36"/>
      <c r="F22" s="47">
        <v>0.23</v>
      </c>
      <c r="G22" s="48">
        <f t="shared" si="2"/>
        <v>0</v>
      </c>
      <c r="H22" s="49">
        <f t="shared" si="3"/>
        <v>0</v>
      </c>
      <c r="I22" s="50">
        <f t="shared" si="4"/>
        <v>0</v>
      </c>
      <c r="J22" s="51">
        <f t="shared" si="5"/>
        <v>0</v>
      </c>
      <c r="K22" s="54"/>
      <c r="L22" s="54"/>
    </row>
    <row r="23" spans="1:12" s="52" customFormat="1" ht="24.95" customHeight="1">
      <c r="A23" s="44">
        <v>6</v>
      </c>
      <c r="B23" s="53" t="s">
        <v>63</v>
      </c>
      <c r="C23" s="35">
        <f>C19</f>
        <v>2</v>
      </c>
      <c r="D23" s="46" t="s">
        <v>56</v>
      </c>
      <c r="E23" s="36"/>
      <c r="F23" s="47">
        <v>0.23</v>
      </c>
      <c r="G23" s="48">
        <f t="shared" si="2"/>
        <v>0</v>
      </c>
      <c r="H23" s="49">
        <f t="shared" si="3"/>
        <v>0</v>
      </c>
      <c r="I23" s="50">
        <f t="shared" si="4"/>
        <v>0</v>
      </c>
      <c r="J23" s="51">
        <f t="shared" si="5"/>
        <v>0</v>
      </c>
      <c r="K23" s="54"/>
      <c r="L23" s="54"/>
    </row>
    <row r="24" spans="1:12" s="52" customFormat="1" ht="24.95" customHeight="1">
      <c r="A24" s="44">
        <v>7</v>
      </c>
      <c r="B24" s="53" t="s">
        <v>70</v>
      </c>
      <c r="C24" s="35">
        <f>C20</f>
        <v>5</v>
      </c>
      <c r="D24" s="46" t="s">
        <v>56</v>
      </c>
      <c r="E24" s="36"/>
      <c r="F24" s="47">
        <v>0.23</v>
      </c>
      <c r="G24" s="48">
        <f t="shared" ref="G24:G30" si="14">E24*F24</f>
        <v>0</v>
      </c>
      <c r="H24" s="49">
        <f t="shared" ref="H24:H30" si="15">E24+G24</f>
        <v>0</v>
      </c>
      <c r="I24" s="50">
        <f t="shared" ref="I24:I30" si="16">C24*E24</f>
        <v>0</v>
      </c>
      <c r="J24" s="51">
        <f t="shared" ref="J24:J30" si="17">C24*H24</f>
        <v>0</v>
      </c>
      <c r="K24" s="54"/>
      <c r="L24" s="54"/>
    </row>
    <row r="25" spans="1:12" s="52" customFormat="1" ht="24.95" customHeight="1">
      <c r="A25" s="44">
        <v>8</v>
      </c>
      <c r="B25" s="45" t="s">
        <v>59</v>
      </c>
      <c r="C25" s="35">
        <f>C18</f>
        <v>5</v>
      </c>
      <c r="D25" s="46" t="s">
        <v>56</v>
      </c>
      <c r="E25" s="36"/>
      <c r="F25" s="47">
        <v>0.23</v>
      </c>
      <c r="G25" s="48">
        <f t="shared" si="14"/>
        <v>0</v>
      </c>
      <c r="H25" s="49">
        <f t="shared" si="15"/>
        <v>0</v>
      </c>
      <c r="I25" s="50">
        <f t="shared" si="16"/>
        <v>0</v>
      </c>
      <c r="J25" s="51">
        <f t="shared" si="17"/>
        <v>0</v>
      </c>
      <c r="K25" s="54"/>
      <c r="L25" s="54"/>
    </row>
    <row r="26" spans="1:12" s="52" customFormat="1" ht="24.95" customHeight="1">
      <c r="A26" s="44">
        <v>9</v>
      </c>
      <c r="B26" s="53" t="s">
        <v>60</v>
      </c>
      <c r="C26" s="55">
        <f>C19</f>
        <v>2</v>
      </c>
      <c r="D26" s="46" t="s">
        <v>56</v>
      </c>
      <c r="E26" s="36"/>
      <c r="F26" s="47">
        <v>0.23</v>
      </c>
      <c r="G26" s="48">
        <f t="shared" si="14"/>
        <v>0</v>
      </c>
      <c r="H26" s="49">
        <f t="shared" si="15"/>
        <v>0</v>
      </c>
      <c r="I26" s="50">
        <f t="shared" si="16"/>
        <v>0</v>
      </c>
      <c r="J26" s="51">
        <f t="shared" si="17"/>
        <v>0</v>
      </c>
      <c r="K26" s="54"/>
      <c r="L26" s="54"/>
    </row>
    <row r="27" spans="1:12" s="52" customFormat="1" ht="24.95" customHeight="1">
      <c r="A27" s="44">
        <v>10</v>
      </c>
      <c r="B27" s="56" t="s">
        <v>71</v>
      </c>
      <c r="C27" s="55">
        <f>C20</f>
        <v>5</v>
      </c>
      <c r="D27" s="46" t="s">
        <v>56</v>
      </c>
      <c r="E27" s="36"/>
      <c r="F27" s="47">
        <v>0.23</v>
      </c>
      <c r="G27" s="48">
        <f t="shared" si="14"/>
        <v>0</v>
      </c>
      <c r="H27" s="49">
        <f t="shared" si="15"/>
        <v>0</v>
      </c>
      <c r="I27" s="50">
        <f t="shared" si="16"/>
        <v>0</v>
      </c>
      <c r="J27" s="51">
        <f t="shared" si="17"/>
        <v>0</v>
      </c>
      <c r="K27" s="54"/>
      <c r="L27" s="54"/>
    </row>
    <row r="28" spans="1:12" s="52" customFormat="1" ht="24.95" customHeight="1">
      <c r="A28" s="44">
        <v>11</v>
      </c>
      <c r="B28" s="57" t="s">
        <v>64</v>
      </c>
      <c r="C28" s="55">
        <v>15</v>
      </c>
      <c r="D28" s="46" t="s">
        <v>56</v>
      </c>
      <c r="E28" s="36"/>
      <c r="F28" s="47">
        <v>0.23</v>
      </c>
      <c r="G28" s="48">
        <f t="shared" si="14"/>
        <v>0</v>
      </c>
      <c r="H28" s="49">
        <f t="shared" si="15"/>
        <v>0</v>
      </c>
      <c r="I28" s="50">
        <f t="shared" si="16"/>
        <v>0</v>
      </c>
      <c r="J28" s="51">
        <f t="shared" si="17"/>
        <v>0</v>
      </c>
      <c r="K28" s="54"/>
      <c r="L28" s="54"/>
    </row>
    <row r="29" spans="1:12" s="52" customFormat="1" ht="24.95" customHeight="1">
      <c r="A29" s="44">
        <v>12</v>
      </c>
      <c r="B29" s="57" t="s">
        <v>65</v>
      </c>
      <c r="C29" s="55">
        <v>15</v>
      </c>
      <c r="D29" s="46" t="s">
        <v>56</v>
      </c>
      <c r="E29" s="36"/>
      <c r="F29" s="47">
        <v>0.23</v>
      </c>
      <c r="G29" s="48">
        <f t="shared" si="14"/>
        <v>0</v>
      </c>
      <c r="H29" s="49">
        <f t="shared" si="15"/>
        <v>0</v>
      </c>
      <c r="I29" s="50">
        <f t="shared" si="16"/>
        <v>0</v>
      </c>
      <c r="J29" s="51">
        <f t="shared" si="17"/>
        <v>0</v>
      </c>
      <c r="K29" s="54"/>
      <c r="L29" s="54"/>
    </row>
    <row r="30" spans="1:12" s="52" customFormat="1" ht="24.95" customHeight="1">
      <c r="A30" s="44">
        <v>13</v>
      </c>
      <c r="B30" s="57" t="s">
        <v>66</v>
      </c>
      <c r="C30" s="55">
        <v>2</v>
      </c>
      <c r="D30" s="46" t="s">
        <v>56</v>
      </c>
      <c r="E30" s="36"/>
      <c r="F30" s="47">
        <v>0.23</v>
      </c>
      <c r="G30" s="48">
        <f t="shared" si="14"/>
        <v>0</v>
      </c>
      <c r="H30" s="49">
        <f t="shared" si="15"/>
        <v>0</v>
      </c>
      <c r="I30" s="50">
        <f t="shared" si="16"/>
        <v>0</v>
      </c>
      <c r="J30" s="51">
        <f t="shared" si="17"/>
        <v>0</v>
      </c>
      <c r="K30" s="54"/>
      <c r="L30" s="54"/>
    </row>
    <row r="31" spans="1:12" s="52" customFormat="1" ht="24.95" customHeight="1">
      <c r="A31" s="44">
        <v>14</v>
      </c>
      <c r="B31" s="57" t="s">
        <v>72</v>
      </c>
      <c r="C31" s="55">
        <v>2</v>
      </c>
      <c r="D31" s="46" t="s">
        <v>56</v>
      </c>
      <c r="E31" s="36"/>
      <c r="F31" s="47">
        <v>0.23</v>
      </c>
      <c r="G31" s="48">
        <f t="shared" ref="G31:G32" si="18">E31*F31</f>
        <v>0</v>
      </c>
      <c r="H31" s="49">
        <f t="shared" ref="H31:H32" si="19">E31+G31</f>
        <v>0</v>
      </c>
      <c r="I31" s="50">
        <f t="shared" ref="I31:I32" si="20">C31*E31</f>
        <v>0</v>
      </c>
      <c r="J31" s="51">
        <f t="shared" ref="J31:J32" si="21">C31*H31</f>
        <v>0</v>
      </c>
      <c r="K31" s="54"/>
      <c r="L31" s="54"/>
    </row>
    <row r="32" spans="1:12" s="52" customFormat="1" ht="24.95" customHeight="1" thickBot="1">
      <c r="A32" s="44">
        <v>15</v>
      </c>
      <c r="B32" s="57" t="s">
        <v>73</v>
      </c>
      <c r="C32" s="35">
        <v>2</v>
      </c>
      <c r="D32" s="46" t="s">
        <v>56</v>
      </c>
      <c r="E32" s="36"/>
      <c r="F32" s="47">
        <v>0.23</v>
      </c>
      <c r="G32" s="48">
        <f t="shared" si="18"/>
        <v>0</v>
      </c>
      <c r="H32" s="49">
        <f t="shared" si="19"/>
        <v>0</v>
      </c>
      <c r="I32" s="50">
        <f t="shared" si="20"/>
        <v>0</v>
      </c>
      <c r="J32" s="51">
        <f t="shared" si="21"/>
        <v>0</v>
      </c>
      <c r="K32" s="58"/>
      <c r="L32" s="54"/>
    </row>
    <row r="33" spans="1:12" ht="24.95" customHeight="1" thickBot="1">
      <c r="A33" s="67" t="s">
        <v>0</v>
      </c>
      <c r="B33" s="68"/>
      <c r="C33" s="68"/>
      <c r="D33" s="68"/>
      <c r="E33" s="32">
        <f t="shared" ref="E33:J33" si="22">SUM(E18:E32)</f>
        <v>0</v>
      </c>
      <c r="F33" s="33"/>
      <c r="G33" s="33">
        <f t="shared" si="22"/>
        <v>0</v>
      </c>
      <c r="H33" s="34">
        <f t="shared" si="22"/>
        <v>0</v>
      </c>
      <c r="I33" s="32">
        <f t="shared" si="22"/>
        <v>0</v>
      </c>
      <c r="J33" s="33">
        <f t="shared" si="22"/>
        <v>0</v>
      </c>
      <c r="K33" s="37"/>
      <c r="L33" s="39"/>
    </row>
    <row r="34" spans="1:12" s="22" customFormat="1">
      <c r="A34" s="69" t="s">
        <v>22</v>
      </c>
      <c r="B34" s="69"/>
      <c r="C34" s="29"/>
      <c r="D34" s="29"/>
      <c r="E34" s="29"/>
      <c r="F34" s="29"/>
      <c r="G34" s="29"/>
      <c r="H34" s="29"/>
      <c r="I34" s="29"/>
      <c r="J34" s="21"/>
      <c r="K34" s="38"/>
      <c r="L34" s="40"/>
    </row>
    <row r="35" spans="1:12" s="22" customFormat="1">
      <c r="A35" s="42">
        <v>1</v>
      </c>
      <c r="B35" s="13" t="s">
        <v>41</v>
      </c>
      <c r="C35" s="72" t="s">
        <v>42</v>
      </c>
      <c r="D35" s="72"/>
      <c r="E35" s="72"/>
      <c r="F35" s="72"/>
      <c r="G35" s="72"/>
      <c r="H35" s="72"/>
      <c r="I35" s="72"/>
      <c r="J35" s="72"/>
      <c r="K35" s="38"/>
      <c r="L35" s="38"/>
    </row>
    <row r="36" spans="1:12" s="22" customFormat="1">
      <c r="A36" s="42">
        <v>2</v>
      </c>
      <c r="B36" s="13" t="s">
        <v>40</v>
      </c>
      <c r="C36" s="98">
        <v>46003</v>
      </c>
      <c r="D36" s="99"/>
      <c r="E36" s="99"/>
      <c r="F36" s="99"/>
      <c r="G36" s="99"/>
      <c r="H36" s="99"/>
      <c r="I36" s="99"/>
      <c r="J36" s="99"/>
      <c r="K36" s="38"/>
      <c r="L36" s="38"/>
    </row>
    <row r="37" spans="1:12" s="22" customFormat="1">
      <c r="A37" s="42">
        <v>3</v>
      </c>
      <c r="B37" s="14" t="s">
        <v>23</v>
      </c>
      <c r="C37" s="23"/>
      <c r="D37" s="23"/>
      <c r="E37" s="23"/>
      <c r="F37" s="23"/>
      <c r="G37" s="23"/>
      <c r="H37" s="23"/>
      <c r="I37" s="23"/>
      <c r="K37" s="38"/>
      <c r="L37" s="38"/>
    </row>
    <row r="38" spans="1:12" s="22" customFormat="1">
      <c r="A38" s="42">
        <v>4</v>
      </c>
      <c r="B38" s="13" t="s">
        <v>43</v>
      </c>
      <c r="C38" s="73" t="s">
        <v>47</v>
      </c>
      <c r="D38" s="73"/>
      <c r="E38" s="73"/>
      <c r="F38" s="73"/>
      <c r="G38" s="73"/>
      <c r="H38" s="73"/>
      <c r="I38" s="73"/>
      <c r="J38" s="73"/>
      <c r="K38" s="38"/>
      <c r="L38" s="38"/>
    </row>
    <row r="39" spans="1:12" s="22" customFormat="1">
      <c r="A39" s="42">
        <v>5</v>
      </c>
      <c r="B39" s="13" t="s">
        <v>44</v>
      </c>
      <c r="C39" s="23"/>
      <c r="D39" s="23"/>
      <c r="E39" s="23"/>
      <c r="F39" s="23"/>
      <c r="G39" s="23"/>
      <c r="H39" s="23"/>
      <c r="I39" s="23"/>
    </row>
    <row r="40" spans="1:12" s="26" customFormat="1" ht="33.75">
      <c r="A40" s="43">
        <v>6</v>
      </c>
      <c r="B40" s="24" t="s">
        <v>51</v>
      </c>
      <c r="C40" s="25"/>
      <c r="D40" s="25"/>
      <c r="E40" s="25"/>
      <c r="F40" s="25"/>
      <c r="G40" s="25"/>
      <c r="H40" s="25"/>
      <c r="I40" s="25"/>
    </row>
    <row r="41" spans="1:12" s="22" customFormat="1">
      <c r="A41" s="42">
        <v>7</v>
      </c>
      <c r="B41" s="13" t="s">
        <v>52</v>
      </c>
      <c r="C41" s="73" t="s">
        <v>57</v>
      </c>
      <c r="D41" s="73"/>
      <c r="E41" s="73"/>
      <c r="F41" s="73"/>
      <c r="G41" s="73"/>
      <c r="H41" s="73"/>
      <c r="I41" s="73"/>
      <c r="J41" s="73"/>
    </row>
    <row r="42" spans="1:12" s="60" customFormat="1" ht="15">
      <c r="A42" s="59">
        <v>8</v>
      </c>
      <c r="B42" s="70" t="s">
        <v>74</v>
      </c>
      <c r="C42" s="70"/>
      <c r="D42" s="70"/>
      <c r="E42" s="70"/>
      <c r="F42" s="70"/>
      <c r="G42" s="70"/>
      <c r="H42" s="70"/>
      <c r="I42" s="70"/>
      <c r="J42" s="70"/>
    </row>
    <row r="43" spans="1:12">
      <c r="A43" s="71" t="s">
        <v>24</v>
      </c>
      <c r="B43" s="71"/>
      <c r="C43" s="71"/>
      <c r="D43" s="71"/>
      <c r="E43" s="71"/>
      <c r="F43" s="71"/>
      <c r="G43" s="71"/>
      <c r="H43" s="71"/>
      <c r="I43" s="71"/>
      <c r="J43" s="2"/>
    </row>
    <row r="44" spans="1:12">
      <c r="A44" s="3">
        <v>1</v>
      </c>
      <c r="B44" s="1" t="s">
        <v>25</v>
      </c>
      <c r="C44" s="1"/>
      <c r="D44" s="1"/>
      <c r="E44" s="1"/>
      <c r="F44" s="1"/>
      <c r="G44" s="1"/>
      <c r="H44" s="63"/>
      <c r="I44" s="63"/>
      <c r="J44" s="20" t="s">
        <v>46</v>
      </c>
    </row>
    <row r="45" spans="1:12">
      <c r="A45" s="3">
        <v>2</v>
      </c>
      <c r="B45" s="1" t="s">
        <v>26</v>
      </c>
      <c r="C45" s="1"/>
      <c r="D45" s="1"/>
      <c r="E45" s="1"/>
      <c r="F45" s="1"/>
      <c r="G45" s="1"/>
      <c r="H45" s="65"/>
      <c r="I45" s="65"/>
      <c r="J45" s="20" t="s">
        <v>46</v>
      </c>
    </row>
    <row r="46" spans="1:12">
      <c r="A46" s="3">
        <v>3</v>
      </c>
      <c r="B46" s="1" t="s">
        <v>27</v>
      </c>
      <c r="C46" s="1"/>
      <c r="D46" s="1"/>
      <c r="E46" s="1"/>
      <c r="F46" s="1"/>
      <c r="G46" s="1"/>
      <c r="H46" s="65"/>
      <c r="I46" s="65"/>
      <c r="J46" s="20" t="s">
        <v>46</v>
      </c>
    </row>
    <row r="47" spans="1:12">
      <c r="A47" s="3">
        <v>4</v>
      </c>
      <c r="B47" s="1" t="s">
        <v>28</v>
      </c>
      <c r="C47" s="1"/>
      <c r="D47" s="1"/>
      <c r="E47" s="1"/>
      <c r="F47" s="1"/>
      <c r="G47" s="1"/>
      <c r="H47" s="65"/>
      <c r="I47" s="65"/>
      <c r="J47" s="20" t="s">
        <v>46</v>
      </c>
    </row>
    <row r="48" spans="1:12">
      <c r="A48" s="3">
        <v>5</v>
      </c>
      <c r="B48" s="1" t="s">
        <v>29</v>
      </c>
      <c r="C48" s="1"/>
      <c r="D48" s="1"/>
      <c r="E48" s="1"/>
      <c r="F48" s="1"/>
      <c r="G48" s="1"/>
      <c r="H48" s="65"/>
      <c r="I48" s="65"/>
      <c r="J48" s="20" t="s">
        <v>46</v>
      </c>
    </row>
    <row r="49" spans="1:10">
      <c r="A49" s="3">
        <v>6</v>
      </c>
      <c r="B49" s="1" t="s">
        <v>30</v>
      </c>
      <c r="C49" s="1"/>
      <c r="D49" s="1"/>
      <c r="E49" s="15"/>
      <c r="F49" s="1"/>
      <c r="G49" s="1"/>
      <c r="H49" s="65"/>
      <c r="I49" s="65"/>
      <c r="J49" s="20" t="s">
        <v>46</v>
      </c>
    </row>
    <row r="50" spans="1:10">
      <c r="A50" s="3">
        <v>7</v>
      </c>
      <c r="B50" s="1" t="s">
        <v>55</v>
      </c>
      <c r="C50" s="1"/>
      <c r="D50" s="1"/>
      <c r="E50" s="15"/>
      <c r="F50" s="1"/>
      <c r="G50" s="1"/>
      <c r="H50" s="65"/>
      <c r="I50" s="65"/>
      <c r="J50" s="20" t="s">
        <v>46</v>
      </c>
    </row>
    <row r="51" spans="1:10" ht="26.25" customHeight="1">
      <c r="A51" s="3">
        <v>8</v>
      </c>
      <c r="B51" s="74" t="s">
        <v>45</v>
      </c>
      <c r="C51" s="74"/>
      <c r="D51" s="74"/>
      <c r="E51" s="74"/>
      <c r="F51" s="74"/>
      <c r="G51" s="74"/>
      <c r="H51" s="65"/>
      <c r="I51" s="65"/>
      <c r="J51" s="20" t="s">
        <v>46</v>
      </c>
    </row>
    <row r="52" spans="1:10">
      <c r="A52" s="3">
        <v>9</v>
      </c>
      <c r="B52" s="28" t="s">
        <v>53</v>
      </c>
      <c r="C52" s="28"/>
      <c r="D52" s="28"/>
      <c r="E52" s="28"/>
      <c r="F52" s="28"/>
      <c r="G52" s="28"/>
      <c r="H52" s="27"/>
      <c r="I52" s="27"/>
      <c r="J52" s="20" t="s">
        <v>46</v>
      </c>
    </row>
    <row r="53" spans="1:10">
      <c r="A53" s="3">
        <v>10</v>
      </c>
      <c r="B53" s="1" t="s">
        <v>31</v>
      </c>
      <c r="C53" s="1"/>
      <c r="D53" s="1"/>
      <c r="E53" s="1"/>
      <c r="F53" s="1"/>
      <c r="G53" s="1"/>
      <c r="H53" s="65"/>
      <c r="I53" s="65"/>
      <c r="J53" s="20" t="s">
        <v>46</v>
      </c>
    </row>
    <row r="54" spans="1:10">
      <c r="A54" s="3">
        <v>11</v>
      </c>
      <c r="B54" s="1" t="s">
        <v>48</v>
      </c>
      <c r="C54" s="1"/>
      <c r="D54" s="1"/>
      <c r="E54" s="1"/>
      <c r="F54" s="1"/>
      <c r="G54" s="1"/>
      <c r="H54" s="63"/>
      <c r="I54" s="63"/>
      <c r="J54" s="20"/>
    </row>
    <row r="55" spans="1:10">
      <c r="A55" s="3" t="s">
        <v>49</v>
      </c>
      <c r="B55" s="75"/>
      <c r="C55" s="75"/>
      <c r="D55" s="75"/>
      <c r="E55" s="75"/>
      <c r="F55" s="75"/>
      <c r="G55" s="75"/>
      <c r="H55" s="75"/>
      <c r="I55" s="75"/>
      <c r="J55" s="20"/>
    </row>
    <row r="56" spans="1:10">
      <c r="A56" s="3" t="s">
        <v>49</v>
      </c>
      <c r="B56" s="65"/>
      <c r="C56" s="65"/>
      <c r="D56" s="65"/>
      <c r="E56" s="65"/>
      <c r="F56" s="65"/>
      <c r="G56" s="65"/>
      <c r="H56" s="65"/>
      <c r="I56" s="65"/>
      <c r="J56" s="20"/>
    </row>
    <row r="57" spans="1:10" s="21" customFormat="1" ht="90.75" customHeight="1">
      <c r="A57" s="3">
        <v>11</v>
      </c>
      <c r="B57" s="66" t="s">
        <v>50</v>
      </c>
      <c r="C57" s="66"/>
      <c r="D57" s="66"/>
      <c r="E57" s="66"/>
      <c r="F57" s="66"/>
      <c r="G57" s="66"/>
      <c r="H57" s="66"/>
      <c r="I57" s="66"/>
      <c r="J57" s="66"/>
    </row>
    <row r="58" spans="1:10">
      <c r="A58" s="3">
        <v>11</v>
      </c>
      <c r="B58" s="1" t="s">
        <v>32</v>
      </c>
      <c r="C58" s="1"/>
      <c r="D58" s="1"/>
      <c r="E58" s="1"/>
      <c r="F58" s="1"/>
      <c r="G58" s="1"/>
      <c r="H58" s="63"/>
      <c r="I58" s="63"/>
      <c r="J58" s="2"/>
    </row>
    <row r="59" spans="1:10">
      <c r="A59" s="3"/>
      <c r="B59" s="1" t="s">
        <v>33</v>
      </c>
      <c r="C59" s="64"/>
      <c r="D59" s="64"/>
      <c r="E59" s="64"/>
      <c r="F59" s="64"/>
      <c r="G59" s="64"/>
      <c r="H59" s="64"/>
      <c r="I59" s="64"/>
      <c r="J59" s="2"/>
    </row>
    <row r="60" spans="1:10">
      <c r="A60" s="3"/>
      <c r="B60" s="1" t="s">
        <v>34</v>
      </c>
      <c r="C60" s="61"/>
      <c r="D60" s="61"/>
      <c r="E60" s="61"/>
      <c r="F60" s="61"/>
      <c r="G60" s="61"/>
      <c r="H60" s="61"/>
      <c r="I60" s="61"/>
      <c r="J60" s="2"/>
    </row>
    <row r="61" spans="1:10">
      <c r="A61" s="3"/>
      <c r="B61" s="1" t="s">
        <v>35</v>
      </c>
      <c r="C61" s="61"/>
      <c r="D61" s="61"/>
      <c r="E61" s="61"/>
      <c r="F61" s="61"/>
      <c r="G61" s="61"/>
      <c r="H61" s="61"/>
      <c r="I61" s="61"/>
      <c r="J61" s="2"/>
    </row>
    <row r="62" spans="1:10">
      <c r="A62" s="3"/>
      <c r="B62" s="16" t="s">
        <v>36</v>
      </c>
      <c r="C62" s="61"/>
      <c r="D62" s="61"/>
      <c r="E62" s="61"/>
      <c r="F62" s="61"/>
      <c r="G62" s="61"/>
      <c r="H62" s="61"/>
      <c r="I62" s="61"/>
      <c r="J62" s="2"/>
    </row>
    <row r="63" spans="1:10">
      <c r="C63" s="2"/>
      <c r="E63" s="4"/>
    </row>
    <row r="64" spans="1:10">
      <c r="C64" s="2"/>
      <c r="E64" s="4"/>
    </row>
    <row r="65" spans="2:9">
      <c r="C65" s="2"/>
      <c r="E65" s="4"/>
    </row>
    <row r="66" spans="2:9" ht="18.75" customHeight="1">
      <c r="B66" s="17" t="s">
        <v>37</v>
      </c>
      <c r="C66" s="2"/>
      <c r="D66" s="62" t="s">
        <v>38</v>
      </c>
      <c r="E66" s="62"/>
      <c r="F66" s="62"/>
      <c r="G66" s="62"/>
      <c r="H66" s="62"/>
      <c r="I66" s="62"/>
    </row>
    <row r="67" spans="2:9">
      <c r="C67" s="2"/>
      <c r="D67" s="18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57:J57"/>
    <mergeCell ref="H54:I54"/>
    <mergeCell ref="A33:D33"/>
    <mergeCell ref="A34:B34"/>
    <mergeCell ref="B42:J42"/>
    <mergeCell ref="A43:I43"/>
    <mergeCell ref="H44:I44"/>
    <mergeCell ref="H45:I45"/>
    <mergeCell ref="C36:J36"/>
    <mergeCell ref="C35:J35"/>
    <mergeCell ref="C38:J38"/>
    <mergeCell ref="C41:J41"/>
    <mergeCell ref="B51:G51"/>
    <mergeCell ref="H50:I50"/>
    <mergeCell ref="H51:I51"/>
    <mergeCell ref="B55:I55"/>
    <mergeCell ref="B56:I56"/>
    <mergeCell ref="H46:I46"/>
    <mergeCell ref="H47:I47"/>
    <mergeCell ref="H48:I48"/>
    <mergeCell ref="H49:I49"/>
    <mergeCell ref="H53:I53"/>
    <mergeCell ref="C60:I60"/>
    <mergeCell ref="C61:I61"/>
    <mergeCell ref="C62:I62"/>
    <mergeCell ref="D66:I66"/>
    <mergeCell ref="H58:I58"/>
    <mergeCell ref="C59:I59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2025-11-21T10:30:19Z</cp:lastPrinted>
  <dcterms:created xsi:type="dcterms:W3CDTF">2013-10-06T06:05:15Z</dcterms:created>
  <dcterms:modified xsi:type="dcterms:W3CDTF">2025-11-26T13:11:16Z</dcterms:modified>
</cp:coreProperties>
</file>