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pelka\Desktop\TELEFONY\"/>
    </mc:Choice>
  </mc:AlternateContent>
  <xr:revisionPtr revIDLastSave="0" documentId="13_ncr:1_{BEE55F3A-0C0F-4E18-AAA5-4AAF19CB08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pytanie ofertowe - formularz" sheetId="2" r:id="rId1"/>
  </sheets>
  <calcPr calcId="181029"/>
</workbook>
</file>

<file path=xl/calcChain.xml><?xml version="1.0" encoding="utf-8"?>
<calcChain xmlns="http://schemas.openxmlformats.org/spreadsheetml/2006/main">
  <c r="L21" i="2" l="1"/>
  <c r="E29" i="2"/>
  <c r="G27" i="2"/>
  <c r="H27" i="2" s="1"/>
  <c r="J27" i="2" s="1"/>
  <c r="I27" i="2"/>
  <c r="G28" i="2"/>
  <c r="H28" i="2" s="1"/>
  <c r="J28" i="2" s="1"/>
  <c r="I28" i="2"/>
  <c r="I26" i="2" l="1"/>
  <c r="I25" i="2"/>
  <c r="I24" i="2"/>
  <c r="I23" i="2"/>
  <c r="I22" i="2"/>
  <c r="I21" i="2"/>
  <c r="I18" i="2"/>
  <c r="G18" i="2"/>
  <c r="G23" i="2"/>
  <c r="H23" i="2" s="1"/>
  <c r="G24" i="2"/>
  <c r="H24" i="2" s="1"/>
  <c r="G25" i="2"/>
  <c r="H25" i="2" s="1"/>
  <c r="G26" i="2"/>
  <c r="H26" i="2" s="1"/>
  <c r="G20" i="2"/>
  <c r="H20" i="2" s="1"/>
  <c r="J20" i="2" s="1"/>
  <c r="I20" i="2"/>
  <c r="I19" i="2"/>
  <c r="I29" i="2" l="1"/>
  <c r="H18" i="2"/>
  <c r="J26" i="2"/>
  <c r="J25" i="2"/>
  <c r="J24" i="2"/>
  <c r="J23" i="2"/>
  <c r="G19" i="2"/>
  <c r="H19" i="2" s="1"/>
  <c r="J19" i="2" s="1"/>
  <c r="G21" i="2"/>
  <c r="H21" i="2" s="1"/>
  <c r="J21" i="2" s="1"/>
  <c r="G22" i="2"/>
  <c r="H22" i="2" s="1"/>
  <c r="J22" i="2" s="1"/>
  <c r="G29" i="2" l="1"/>
  <c r="J18" i="2"/>
  <c r="J29" i="2" s="1"/>
  <c r="H29" i="2"/>
</calcChain>
</file>

<file path=xl/sharedStrings.xml><?xml version="1.0" encoding="utf-8"?>
<sst xmlns="http://schemas.openxmlformats.org/spreadsheetml/2006/main" count="90" uniqueCount="71">
  <si>
    <t>Razem</t>
  </si>
  <si>
    <t>j.m.</t>
  </si>
  <si>
    <t>Ceny jednostkowe</t>
  </si>
  <si>
    <t>Cena brutto</t>
  </si>
  <si>
    <t>FORMULARZ OFERTOWY</t>
  </si>
  <si>
    <t xml:space="preserve">Dane dotyczące Oferenta: </t>
  </si>
  <si>
    <t>(pełna nazwa Oferenta)</t>
  </si>
  <si>
    <t>(adres siedziby Oferenta)</t>
  </si>
  <si>
    <t>NIP:</t>
  </si>
  <si>
    <t>REGON:</t>
  </si>
  <si>
    <r>
      <rPr>
        <b/>
        <sz val="9"/>
        <color indexed="8"/>
        <rFont val="Times New Roman"/>
        <family val="1"/>
        <charset val="238"/>
      </rPr>
      <t>Nr tel.:</t>
    </r>
    <r>
      <rPr>
        <sz val="9"/>
        <color indexed="8"/>
        <rFont val="Times New Roman"/>
        <family val="1"/>
        <charset val="238"/>
      </rPr>
      <t xml:space="preserve"> </t>
    </r>
  </si>
  <si>
    <t xml:space="preserve">E-mail: </t>
  </si>
  <si>
    <t xml:space="preserve">Oferuje/my realizację niniejszego zamówienia określonego w zapytaniu według poniższego zestawienia: </t>
  </si>
  <si>
    <t>Lp</t>
  </si>
  <si>
    <t>Nazwa produktu/opis, parametry</t>
  </si>
  <si>
    <t xml:space="preserve">Ilość </t>
  </si>
  <si>
    <t>Wartość zamówienia  ogółem</t>
  </si>
  <si>
    <t xml:space="preserve">Cena netto </t>
  </si>
  <si>
    <t>VAT (%)</t>
  </si>
  <si>
    <t>VAT (kwota)</t>
  </si>
  <si>
    <t>Wartość netto</t>
  </si>
  <si>
    <t>Wartość brutto</t>
  </si>
  <si>
    <t>UWAGI ZAMAWIAJĄCEGO:</t>
  </si>
  <si>
    <t>W przypadku kiedy Oferent nie jest w stanie zrealizować zamówienia w terminie wyznaczonym powyżej - prosimy o wskazanie poniżej realnego terminu realizacji zamówienia</t>
  </si>
  <si>
    <t>DEKLARACJE WYKONAWCY:</t>
  </si>
  <si>
    <t xml:space="preserve">Deklaruję (-emy) termin realizacji zamówienia: </t>
  </si>
  <si>
    <t xml:space="preserve">Deklaruję (-emy), iż wszystkie produkty mają gwarancję: </t>
  </si>
  <si>
    <t>Zapoznałem (-liśmy) się z warunkami zawartymi w zapytaniu ofertowym.</t>
  </si>
  <si>
    <t>W cenie Oferty zostały uwzględnione wszystkie koszty wykonania zamówienia.</t>
  </si>
  <si>
    <t>Znajduję (-emy) się w sytuacji ekonomicznej i finansowej zapewniającej wykonanie zamówienia.</t>
  </si>
  <si>
    <t>Akceptuję/(-emy) bez zastrzeżeń warunki określone w zapytaniu ofertowym.</t>
  </si>
  <si>
    <t>Pozostaję (-emy) związany (-i) niniejszą ofertą przez okres 30 dni od dnia jej złożenia.</t>
  </si>
  <si>
    <t>Osoba do kontaktów z Zamawiającym odpowiedzialna za wykonanie zobowiązań:</t>
  </si>
  <si>
    <t xml:space="preserve">Pan/Pani: </t>
  </si>
  <si>
    <t>tel. Kontaktowy:</t>
  </si>
  <si>
    <t>faks:</t>
  </si>
  <si>
    <t>e-mail:</t>
  </si>
  <si>
    <r>
      <t xml:space="preserve">           </t>
    </r>
    <r>
      <rPr>
        <sz val="6"/>
        <color indexed="8"/>
        <rFont val="Times New Roman"/>
        <family val="1"/>
        <charset val="238"/>
      </rPr>
      <t xml:space="preserve">Miejscowość i data </t>
    </r>
  </si>
  <si>
    <t>imię i nazwisko, podpis i pieczęć osoby / osób uprawnionych                                                                            do występowania w imieniu Oferenta</t>
  </si>
  <si>
    <t xml:space="preserve">                                               </t>
  </si>
  <si>
    <t>Termin dostawy:</t>
  </si>
  <si>
    <t xml:space="preserve">Forma płatności: </t>
  </si>
  <si>
    <t>przelew 21 dni</t>
  </si>
  <si>
    <t xml:space="preserve">Forma zamówienia towaru (zamówienie/umowa) </t>
  </si>
  <si>
    <t>CRS Bielany - oświadcza, że będzie dokonywało płatności za wykonaną usługę/zakupiony towar z zastosowaniem mechanizmu podzielonej płatności..</t>
  </si>
  <si>
    <t>Oświadczam (- emy) , że wskazany na fakturze/umowie rachunek bankowy jest rachunkiem rozliczeniowym służącym wyłącznie dla celów rozliczeń z tytułu prowadzonej przez niego działalności gospodarczej.</t>
  </si>
  <si>
    <t>(wpisać TAK/NIE)</t>
  </si>
  <si>
    <t>zamówienie/umowa</t>
  </si>
  <si>
    <t>Do Oferty załączam (-amy) wymagane dokumenty - ewentualnie inne np.. certyfikaty, kolorystykę, wizualizację graficzną.</t>
  </si>
  <si>
    <t>-</t>
  </si>
  <si>
    <t xml:space="preserve">Oświadczenie o spełnieniu warunków przez Wykonawcę w zakresie wypełnienia obowiązku informacyjnego przewidzianego w art. 13 lub 14 RODO
(względem osób, których dane zostaną udostępnione w postepowaniu):                                                                                                                                                                                       Działając w imieniu Wykonawcy oświadczam/-y, że Wykonawca wypełnił obowiązek informacyjny przewidziany w art. 13 lub art. 14 Rozporządzenia Parlamentu Europejskiego i Rady (UE) nr 2016/679 z dnia 27 kwietnia 2016 roku w sprawie ochrony osób fizycznych w związku z przetwarzaniem danych osobowych i w sprawie swobodnego przepływu takich danych oraz uchylenia dyrektywy 95/46/WE (ogólnego rozporządzenia o ochronie danych osobowych), wobec osób fizycznych, od których dane osobowe bezpośrednio (pracownicy, współpracownicy) lub pośrednio (osoby trzecie) pozyskał i udostępnił w celu ubiegania się o udzielenie zamówienia w niniejszym postępowaniu. 
</t>
  </si>
  <si>
    <t>Oferent na fakturze VAT poda rachunek bankowy, który jest rachunkiem rozliczeniowym służącym wyłącznie dla celów rozliczeń z tytułu prowadzonej przez niego działalności gospodarczej.</t>
  </si>
  <si>
    <r>
      <t xml:space="preserve">Wzór umowy w załczeniu </t>
    </r>
    <r>
      <rPr>
        <sz val="8"/>
        <color indexed="10"/>
        <rFont val="Times New Roman"/>
        <family val="1"/>
        <charset val="238"/>
      </rPr>
      <t>(jeśli dotyczy):</t>
    </r>
  </si>
  <si>
    <t>Oświadczamy , iż jesteśmy płatnikiem podatku od towarów i usług</t>
  </si>
  <si>
    <t>Akceptuję/(-emy) bez zastrzeżeń dokonywanie płatności przez CRS Bielany metodą podzielonej płatności.</t>
  </si>
  <si>
    <t>szt.</t>
  </si>
  <si>
    <t>do ustalenia</t>
  </si>
  <si>
    <t>Etui ochronne do Smartfona Samsung Galaxy S24 FE 5G (kolor czarny, grafitowy)</t>
  </si>
  <si>
    <t xml:space="preserve">Szyba ochronna do Smartfona Samsung Galaxy S24 FE 5G </t>
  </si>
  <si>
    <t>Szyba ochronna do Smartfona Samsung Galaxy S25 FE</t>
  </si>
  <si>
    <t>Smartfon Samsung Galaxy S24 FE 5G 8/128GB Funkcje AI 6,7" 120Hz 50Mpix (kolor czarny, grafitowy, niebieski)</t>
  </si>
  <si>
    <t>Smartfon Samsung Galaxy S25 FE 8/128GB Funkcje AI 6,7" 120Hz 50Mpix Czarny SM-S731 (kolor czarny, grafitowy, niebieski)</t>
  </si>
  <si>
    <t>Etui ochronne do Smartfona Samsung Galaxy S25 FE (kolor czarny, grafitowy)</t>
  </si>
  <si>
    <t>szr</t>
  </si>
  <si>
    <t>CRS Bielany zastrzega sobie prawo do zmiany ilości zamawianego towaru</t>
  </si>
  <si>
    <t>Smartfon Samsung Galaxy A56 5G 8/128GB 6,4" 120Hz 50Mpix Czarny</t>
  </si>
  <si>
    <t>Etiu na smartfon Samsung Galaxy A56 5G</t>
  </si>
  <si>
    <t>Szyba ochronna na smartfon Samsung Galaxy A56 5G</t>
  </si>
  <si>
    <t>Silver Monkey Ładowarka sieciowa GaN 65W USB-C PD USB 3.0 QC B</t>
  </si>
  <si>
    <t>Silver Monkey Kabel USB-C 3.0 100W 2 m B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</si>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</sst>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zcionka tekstu podstawowego"/>
      <family val="2"/>
      <charset val="238"/>
    </font>
    <font>
      <sz val="9"/>
      <color indexed="8"/>
      <name val="Times New Roman"/>
      <family val="1"/>
      <charset val="238"/>
    </font>
    <font>
      <sz val="6"/>
      <color indexed="8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7.5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zcionka tekstu podstawowego"/>
      <family val="2"/>
      <charset val="238"/>
    </font>
    <font>
      <b/>
      <u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Czcionka tekstu podstawowego"/>
      <family val="2"/>
      <charset val="238"/>
    </font>
    <font>
      <sz val="8"/>
      <color indexed="10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zcionka tekstu podstawowego"/>
      <family val="2"/>
      <charset val="238"/>
    </font>
    <font>
      <b/>
      <sz val="9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b/>
      <sz val="8"/>
      <color theme="1"/>
      <name val="Czcionka tekstu podstawowego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  <font>
      <b/>
      <u/>
      <sz val="8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name val="Arial"/>
      <family val="2"/>
      <charset val="238"/>
    </font>
    <font>
      <sz val="8"/>
      <name val="Czcionka tekstu podstawowego"/>
      <family val="2"/>
      <charset val="238"/>
    </font>
    <font>
      <sz val="7.5"/>
      <name val="Arial"/>
      <family val="2"/>
      <charset val="238"/>
    </font>
    <font>
      <b/>
      <sz val="8"/>
      <color theme="1"/>
      <name val="Times New Roman"/>
      <family val="1"/>
      <charset val="238"/>
    </font>
    <font>
      <b/>
      <sz val="11"/>
      <name val="Czcionka tekstu podstawowego"/>
      <family val="2"/>
      <charset val="238"/>
    </font>
    <font>
      <b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center" vertical="center"/>
    </xf>
    <xf numFmtId="10" fontId="0" fillId="0" borderId="0" xfId="0" applyNumberFormat="1" applyAlignment="1">
      <alignment horizontal="center"/>
    </xf>
    <xf numFmtId="0" fontId="0" fillId="0" borderId="1" xfId="0" applyBorder="1"/>
    <xf numFmtId="0" fontId="16" fillId="0" borderId="1" xfId="0" applyFont="1" applyBorder="1"/>
    <xf numFmtId="10" fontId="0" fillId="0" borderId="1" xfId="0" applyNumberFormat="1" applyBorder="1" applyAlignment="1">
      <alignment horizontal="center"/>
    </xf>
    <xf numFmtId="0" fontId="17" fillId="0" borderId="1" xfId="0" applyFont="1" applyBorder="1"/>
    <xf numFmtId="0" fontId="18" fillId="0" borderId="0" xfId="0" applyFont="1" applyAlignment="1">
      <alignment horizontal="center" vertical="center"/>
    </xf>
    <xf numFmtId="10" fontId="19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0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justify"/>
    </xf>
    <xf numFmtId="0" fontId="15" fillId="0" borderId="5" xfId="0" applyFont="1" applyBorder="1"/>
    <xf numFmtId="0" fontId="20" fillId="0" borderId="0" xfId="0" applyFont="1" applyAlignment="1">
      <alignment horizontal="justify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5" fillId="0" borderId="7" xfId="0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19" fillId="0" borderId="2" xfId="0" applyFont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4" fontId="6" fillId="2" borderId="2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9" fontId="6" fillId="2" borderId="6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22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0" fontId="30" fillId="0" borderId="0" xfId="0" applyFont="1"/>
    <xf numFmtId="0" fontId="31" fillId="3" borderId="6" xfId="0" applyFont="1" applyFill="1" applyBorder="1" applyAlignment="1">
      <alignment vertical="center" wrapText="1"/>
    </xf>
    <xf numFmtId="0" fontId="30" fillId="0" borderId="0" xfId="0" applyFont="1" applyAlignment="1">
      <alignment vertical="center"/>
    </xf>
    <xf numFmtId="0" fontId="31" fillId="3" borderId="18" xfId="0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33" fillId="0" borderId="0" xfId="0" applyFont="1"/>
    <xf numFmtId="0" fontId="29" fillId="0" borderId="18" xfId="0" applyFont="1" applyBorder="1" applyAlignment="1">
      <alignment vertical="center" wrapText="1"/>
    </xf>
    <xf numFmtId="0" fontId="29" fillId="3" borderId="6" xfId="0" applyFont="1" applyFill="1" applyBorder="1" applyAlignment="1">
      <alignment vertical="center" wrapText="1"/>
    </xf>
    <xf numFmtId="0" fontId="15" fillId="0" borderId="16" xfId="0" applyFont="1" applyBorder="1" applyAlignment="1">
      <alignment horizontal="left"/>
    </xf>
    <xf numFmtId="0" fontId="20" fillId="0" borderId="5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17" xfId="0" applyFont="1" applyBorder="1" applyAlignment="1">
      <alignment horizontal="left"/>
    </xf>
    <xf numFmtId="0" fontId="15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14" fontId="34" fillId="0" borderId="7" xfId="0" applyNumberFormat="1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10" fontId="0" fillId="0" borderId="1" xfId="0" applyNumberFormat="1" applyBorder="1" applyAlignment="1">
      <alignment horizontal="center"/>
    </xf>
    <xf numFmtId="0" fontId="24" fillId="0" borderId="1" xfId="0" applyFont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0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topLeftCell="A19" zoomScaleNormal="100" zoomScaleSheetLayoutView="100" workbookViewId="0">
      <selection activeCell="L8" sqref="L8"/>
    </sheetView>
  </sheetViews>
  <sheetFormatPr defaultRowHeight="14.25"/>
  <cols>
    <col min="1" max="1" width="3.125" style="39" customWidth="1"/>
    <col min="2" max="2" width="43.75" customWidth="1"/>
    <col min="3" max="3" width="3.75" customWidth="1"/>
    <col min="4" max="4" width="6.125" customWidth="1"/>
    <col min="5" max="5" width="7" customWidth="1"/>
    <col min="6" max="6" width="6.125" customWidth="1"/>
    <col min="7" max="7" width="6.5" customWidth="1"/>
    <col min="8" max="8" width="7.5" customWidth="1"/>
    <col min="9" max="9" width="7.625" customWidth="1"/>
    <col min="10" max="10" width="7.75" customWidth="1"/>
    <col min="12" max="12" width="9.875" bestFit="1" customWidth="1"/>
  </cols>
  <sheetData>
    <row r="1" spans="1:10">
      <c r="B1" s="30"/>
      <c r="C1" s="30"/>
      <c r="D1" s="30"/>
      <c r="E1" s="30"/>
      <c r="F1" s="30"/>
      <c r="G1" s="30"/>
      <c r="H1" s="90" t="s">
        <v>70</v>
      </c>
      <c r="I1" s="90"/>
      <c r="J1" s="90"/>
    </row>
    <row r="2" spans="1:10" ht="14.25" customHeight="1">
      <c r="A2" s="1"/>
      <c r="B2" s="1"/>
      <c r="C2" s="1"/>
      <c r="D2" s="1"/>
      <c r="E2" s="1"/>
      <c r="F2" s="1"/>
      <c r="G2" s="95"/>
      <c r="H2" s="95"/>
      <c r="I2" s="95"/>
      <c r="J2" s="95"/>
    </row>
    <row r="3" spans="1:10" ht="18" customHeight="1">
      <c r="C3" s="2"/>
      <c r="E3" s="4"/>
      <c r="G3" s="95"/>
      <c r="H3" s="95"/>
      <c r="I3" s="95"/>
      <c r="J3" s="95"/>
    </row>
    <row r="4" spans="1:10" ht="15.75">
      <c r="A4" s="92" t="s">
        <v>4</v>
      </c>
      <c r="B4" s="92"/>
      <c r="C4" s="92"/>
      <c r="D4" s="92"/>
      <c r="E4" s="92"/>
      <c r="F4" s="92"/>
      <c r="G4" s="92"/>
      <c r="H4" s="92"/>
      <c r="I4" s="92"/>
      <c r="J4" s="92"/>
    </row>
    <row r="5" spans="1:10">
      <c r="C5" s="2"/>
      <c r="E5" s="4"/>
    </row>
    <row r="6" spans="1:10">
      <c r="A6" s="93" t="s">
        <v>5</v>
      </c>
      <c r="B6" s="93"/>
      <c r="C6" s="93"/>
      <c r="D6" s="93"/>
      <c r="E6" s="93"/>
      <c r="F6" s="93"/>
      <c r="G6" s="93"/>
      <c r="H6" s="93"/>
      <c r="I6" s="93"/>
      <c r="J6" s="93"/>
    </row>
    <row r="7" spans="1:10">
      <c r="A7" s="91" t="s">
        <v>6</v>
      </c>
      <c r="B7" s="91"/>
      <c r="C7" s="91"/>
      <c r="D7" s="91"/>
      <c r="E7" s="91"/>
      <c r="F7" s="91"/>
      <c r="G7" s="91"/>
      <c r="H7" s="91"/>
      <c r="I7" s="91"/>
    </row>
    <row r="8" spans="1:10">
      <c r="A8" s="94"/>
      <c r="B8" s="94"/>
      <c r="C8" s="94"/>
      <c r="D8" s="94"/>
      <c r="E8" s="94"/>
      <c r="F8" s="94"/>
      <c r="G8" s="94"/>
      <c r="H8" s="94"/>
      <c r="I8" s="94"/>
      <c r="J8" s="94"/>
    </row>
    <row r="9" spans="1:10">
      <c r="A9" s="91" t="s">
        <v>7</v>
      </c>
      <c r="B9" s="91"/>
      <c r="C9" s="91"/>
      <c r="D9" s="91"/>
      <c r="E9" s="91"/>
      <c r="F9" s="91"/>
      <c r="G9" s="91"/>
      <c r="H9" s="91"/>
      <c r="I9" s="91"/>
    </row>
    <row r="10" spans="1:10">
      <c r="A10" s="19" t="s">
        <v>8</v>
      </c>
      <c r="B10" s="5"/>
      <c r="C10" s="77" t="s">
        <v>9</v>
      </c>
      <c r="D10" s="77"/>
      <c r="E10" s="78"/>
      <c r="F10" s="78"/>
      <c r="G10" s="78"/>
      <c r="H10" s="78"/>
      <c r="I10" s="78"/>
    </row>
    <row r="11" spans="1:10">
      <c r="C11" s="2"/>
      <c r="E11" s="4"/>
    </row>
    <row r="12" spans="1:10">
      <c r="A12" s="79" t="s">
        <v>10</v>
      </c>
      <c r="B12" s="79"/>
      <c r="C12" s="6"/>
      <c r="D12" s="5"/>
      <c r="E12" s="7"/>
      <c r="F12" s="5"/>
      <c r="G12" s="8" t="s">
        <v>11</v>
      </c>
      <c r="H12" s="5"/>
      <c r="I12" s="5"/>
    </row>
    <row r="13" spans="1:10" ht="15">
      <c r="A13" s="80"/>
      <c r="B13" s="80"/>
      <c r="C13" s="80"/>
      <c r="D13" s="80"/>
      <c r="E13" s="80"/>
      <c r="F13" s="80"/>
      <c r="G13" s="80"/>
      <c r="H13" s="80"/>
      <c r="I13" s="80"/>
    </row>
    <row r="14" spans="1:10">
      <c r="A14" s="81" t="s">
        <v>12</v>
      </c>
      <c r="B14" s="81"/>
      <c r="C14" s="81"/>
      <c r="D14" s="81"/>
      <c r="E14" s="81"/>
      <c r="F14" s="81"/>
      <c r="G14" s="81"/>
      <c r="H14" s="81"/>
      <c r="I14" s="81"/>
    </row>
    <row r="15" spans="1:10" ht="15" thickBot="1">
      <c r="A15" s="9"/>
      <c r="B15" s="9"/>
      <c r="C15" s="9"/>
      <c r="D15" s="9"/>
      <c r="E15" s="9"/>
      <c r="F15" s="9"/>
      <c r="G15" s="9"/>
      <c r="H15" s="9"/>
      <c r="I15" s="9"/>
    </row>
    <row r="16" spans="1:10">
      <c r="A16" s="84" t="s">
        <v>13</v>
      </c>
      <c r="B16" s="86" t="s">
        <v>14</v>
      </c>
      <c r="C16" s="88" t="s">
        <v>15</v>
      </c>
      <c r="D16" s="86" t="s">
        <v>1</v>
      </c>
      <c r="E16" s="74" t="s">
        <v>2</v>
      </c>
      <c r="F16" s="75"/>
      <c r="G16" s="75"/>
      <c r="H16" s="76"/>
      <c r="I16" s="82" t="s">
        <v>16</v>
      </c>
      <c r="J16" s="83"/>
    </row>
    <row r="17" spans="1:12" ht="15" thickBot="1">
      <c r="A17" s="85"/>
      <c r="B17" s="87"/>
      <c r="C17" s="89"/>
      <c r="D17" s="87"/>
      <c r="E17" s="31" t="s">
        <v>17</v>
      </c>
      <c r="F17" s="10" t="s">
        <v>18</v>
      </c>
      <c r="G17" s="11" t="s">
        <v>19</v>
      </c>
      <c r="H17" s="12" t="s">
        <v>3</v>
      </c>
      <c r="I17" s="31" t="s">
        <v>20</v>
      </c>
      <c r="J17" s="12" t="s">
        <v>21</v>
      </c>
    </row>
    <row r="18" spans="1:12" s="49" customFormat="1" ht="24.95" customHeight="1">
      <c r="A18" s="42">
        <v>1</v>
      </c>
      <c r="B18" s="56" t="s">
        <v>60</v>
      </c>
      <c r="C18" s="33">
        <v>4</v>
      </c>
      <c r="D18" s="43" t="s">
        <v>55</v>
      </c>
      <c r="E18" s="34"/>
      <c r="F18" s="44">
        <v>0.23</v>
      </c>
      <c r="G18" s="45">
        <f>E18*F18</f>
        <v>0</v>
      </c>
      <c r="H18" s="46">
        <f>E18+G18</f>
        <v>0</v>
      </c>
      <c r="I18" s="47">
        <f t="shared" ref="I18" si="0">C18*E18</f>
        <v>0</v>
      </c>
      <c r="J18" s="48">
        <f t="shared" ref="J18" si="1">C18*H18</f>
        <v>0</v>
      </c>
    </row>
    <row r="19" spans="1:12" s="49" customFormat="1" ht="24.95" customHeight="1">
      <c r="A19" s="42">
        <v>2</v>
      </c>
      <c r="B19" s="50" t="s">
        <v>61</v>
      </c>
      <c r="C19" s="33">
        <v>3</v>
      </c>
      <c r="D19" s="43" t="s">
        <v>55</v>
      </c>
      <c r="E19" s="34"/>
      <c r="F19" s="44">
        <v>0.23</v>
      </c>
      <c r="G19" s="45">
        <f t="shared" ref="G19:G22" si="2">E19*F19</f>
        <v>0</v>
      </c>
      <c r="H19" s="46">
        <f t="shared" ref="H19:H22" si="3">E19+G19</f>
        <v>0</v>
      </c>
      <c r="I19" s="47">
        <f t="shared" ref="I19:I22" si="4">C19*E19</f>
        <v>0</v>
      </c>
      <c r="J19" s="48">
        <f t="shared" ref="J19:J22" si="5">C19*H19</f>
        <v>0</v>
      </c>
      <c r="K19" s="51"/>
      <c r="L19" s="51"/>
    </row>
    <row r="20" spans="1:12" s="49" customFormat="1" ht="24.95" customHeight="1">
      <c r="A20" s="42">
        <v>3</v>
      </c>
      <c r="B20" s="50" t="s">
        <v>65</v>
      </c>
      <c r="C20" s="33">
        <v>4</v>
      </c>
      <c r="D20" s="43" t="s">
        <v>63</v>
      </c>
      <c r="E20" s="34"/>
      <c r="F20" s="44">
        <v>0.23</v>
      </c>
      <c r="G20" s="45">
        <f t="shared" ref="G20" si="6">E20*F20</f>
        <v>0</v>
      </c>
      <c r="H20" s="46">
        <f t="shared" ref="H20" si="7">E20+G20</f>
        <v>0</v>
      </c>
      <c r="I20" s="47">
        <f t="shared" ref="I20" si="8">C20*E20</f>
        <v>0</v>
      </c>
      <c r="J20" s="48">
        <f t="shared" ref="J20" si="9">C20*H20</f>
        <v>0</v>
      </c>
      <c r="K20" s="51"/>
      <c r="L20" s="51"/>
    </row>
    <row r="21" spans="1:12" s="49" customFormat="1" ht="24.95" customHeight="1">
      <c r="A21" s="42">
        <v>4</v>
      </c>
      <c r="B21" s="56" t="s">
        <v>57</v>
      </c>
      <c r="C21" s="33">
        <v>4</v>
      </c>
      <c r="D21" s="43" t="s">
        <v>55</v>
      </c>
      <c r="E21" s="34"/>
      <c r="F21" s="44">
        <v>0.23</v>
      </c>
      <c r="G21" s="45">
        <f t="shared" si="2"/>
        <v>0</v>
      </c>
      <c r="H21" s="46">
        <f t="shared" si="3"/>
        <v>0</v>
      </c>
      <c r="I21" s="47">
        <f t="shared" si="4"/>
        <v>0</v>
      </c>
      <c r="J21" s="48">
        <f t="shared" si="5"/>
        <v>0</v>
      </c>
      <c r="K21" s="51"/>
      <c r="L21" s="51">
        <f>C18+C19+C20</f>
        <v>11</v>
      </c>
    </row>
    <row r="22" spans="1:12" s="49" customFormat="1" ht="24.95" customHeight="1">
      <c r="A22" s="42">
        <v>5</v>
      </c>
      <c r="B22" s="50" t="s">
        <v>62</v>
      </c>
      <c r="C22" s="33">
        <v>3</v>
      </c>
      <c r="D22" s="43" t="s">
        <v>55</v>
      </c>
      <c r="E22" s="34"/>
      <c r="F22" s="44">
        <v>0.23</v>
      </c>
      <c r="G22" s="45">
        <f t="shared" si="2"/>
        <v>0</v>
      </c>
      <c r="H22" s="46">
        <f t="shared" si="3"/>
        <v>0</v>
      </c>
      <c r="I22" s="47">
        <f t="shared" si="4"/>
        <v>0</v>
      </c>
      <c r="J22" s="48">
        <f t="shared" si="5"/>
        <v>0</v>
      </c>
      <c r="K22" s="51"/>
      <c r="L22" s="51"/>
    </row>
    <row r="23" spans="1:12" s="49" customFormat="1" ht="24.95" customHeight="1">
      <c r="A23" s="42">
        <v>6</v>
      </c>
      <c r="B23" s="50" t="s">
        <v>66</v>
      </c>
      <c r="C23" s="33">
        <v>4</v>
      </c>
      <c r="D23" s="43" t="s">
        <v>55</v>
      </c>
      <c r="E23" s="34"/>
      <c r="F23" s="44">
        <v>0.23</v>
      </c>
      <c r="G23" s="45">
        <f t="shared" ref="G23:G26" si="10">E23*F23</f>
        <v>0</v>
      </c>
      <c r="H23" s="46">
        <f t="shared" ref="H23:H26" si="11">E23+G23</f>
        <v>0</v>
      </c>
      <c r="I23" s="47">
        <f t="shared" ref="I23:I26" si="12">C23*E23</f>
        <v>0</v>
      </c>
      <c r="J23" s="48">
        <f t="shared" ref="J23:J26" si="13">C23*H23</f>
        <v>0</v>
      </c>
      <c r="K23" s="51"/>
      <c r="L23" s="51"/>
    </row>
    <row r="24" spans="1:12" s="49" customFormat="1" ht="24.95" customHeight="1">
      <c r="A24" s="42">
        <v>7</v>
      </c>
      <c r="B24" s="56" t="s">
        <v>58</v>
      </c>
      <c r="C24" s="33">
        <v>4</v>
      </c>
      <c r="D24" s="43" t="s">
        <v>55</v>
      </c>
      <c r="E24" s="34"/>
      <c r="F24" s="44">
        <v>0.23</v>
      </c>
      <c r="G24" s="45">
        <f t="shared" si="10"/>
        <v>0</v>
      </c>
      <c r="H24" s="46">
        <f t="shared" si="11"/>
        <v>0</v>
      </c>
      <c r="I24" s="47">
        <f t="shared" si="12"/>
        <v>0</v>
      </c>
      <c r="J24" s="48">
        <f t="shared" si="13"/>
        <v>0</v>
      </c>
      <c r="K24" s="51"/>
      <c r="L24" s="51"/>
    </row>
    <row r="25" spans="1:12" s="49" customFormat="1" ht="24.95" customHeight="1">
      <c r="A25" s="42">
        <v>8</v>
      </c>
      <c r="B25" s="50" t="s">
        <v>59</v>
      </c>
      <c r="C25" s="33">
        <v>3</v>
      </c>
      <c r="D25" s="43" t="s">
        <v>55</v>
      </c>
      <c r="E25" s="34"/>
      <c r="F25" s="44">
        <v>0.23</v>
      </c>
      <c r="G25" s="45">
        <f t="shared" si="10"/>
        <v>0</v>
      </c>
      <c r="H25" s="46">
        <f t="shared" si="11"/>
        <v>0</v>
      </c>
      <c r="I25" s="47">
        <f t="shared" si="12"/>
        <v>0</v>
      </c>
      <c r="J25" s="48">
        <f t="shared" si="13"/>
        <v>0</v>
      </c>
      <c r="K25" s="51"/>
      <c r="L25" s="51"/>
    </row>
    <row r="26" spans="1:12" s="49" customFormat="1" ht="24.95" customHeight="1">
      <c r="A26" s="42">
        <v>9</v>
      </c>
      <c r="B26" s="52" t="s">
        <v>67</v>
      </c>
      <c r="C26" s="33">
        <v>4</v>
      </c>
      <c r="D26" s="43" t="s">
        <v>55</v>
      </c>
      <c r="E26" s="34"/>
      <c r="F26" s="44">
        <v>0.23</v>
      </c>
      <c r="G26" s="45">
        <f t="shared" si="10"/>
        <v>0</v>
      </c>
      <c r="H26" s="46">
        <f t="shared" si="11"/>
        <v>0</v>
      </c>
      <c r="I26" s="47">
        <f t="shared" si="12"/>
        <v>0</v>
      </c>
      <c r="J26" s="48">
        <f t="shared" si="13"/>
        <v>0</v>
      </c>
      <c r="K26" s="51"/>
      <c r="L26" s="51"/>
    </row>
    <row r="27" spans="1:12" s="49" customFormat="1" ht="24.95" customHeight="1">
      <c r="A27" s="42">
        <v>10</v>
      </c>
      <c r="B27" s="55" t="s">
        <v>68</v>
      </c>
      <c r="C27" s="33">
        <v>10</v>
      </c>
      <c r="D27" s="43" t="s">
        <v>55</v>
      </c>
      <c r="E27" s="34"/>
      <c r="F27" s="44">
        <v>0.23</v>
      </c>
      <c r="G27" s="45">
        <f t="shared" ref="G27:G28" si="14">E27*F27</f>
        <v>0</v>
      </c>
      <c r="H27" s="46">
        <f t="shared" ref="H27:H28" si="15">E27+G27</f>
        <v>0</v>
      </c>
      <c r="I27" s="47">
        <f t="shared" ref="I27:I28" si="16">C27*E27</f>
        <v>0</v>
      </c>
      <c r="J27" s="48">
        <f t="shared" ref="J27:J28" si="17">C27*H27</f>
        <v>0</v>
      </c>
      <c r="K27" s="51"/>
      <c r="L27" s="51"/>
    </row>
    <row r="28" spans="1:12" s="49" customFormat="1" ht="24.95" customHeight="1" thickBot="1">
      <c r="A28" s="42">
        <v>11</v>
      </c>
      <c r="B28" s="55" t="s">
        <v>69</v>
      </c>
      <c r="C28" s="33">
        <v>10</v>
      </c>
      <c r="D28" s="43" t="s">
        <v>55</v>
      </c>
      <c r="E28" s="34"/>
      <c r="F28" s="44">
        <v>0.23</v>
      </c>
      <c r="G28" s="45">
        <f t="shared" si="14"/>
        <v>0</v>
      </c>
      <c r="H28" s="46">
        <f t="shared" si="15"/>
        <v>0</v>
      </c>
      <c r="I28" s="47">
        <f t="shared" si="16"/>
        <v>0</v>
      </c>
      <c r="J28" s="48">
        <f t="shared" si="17"/>
        <v>0</v>
      </c>
      <c r="K28" s="51"/>
      <c r="L28" s="51"/>
    </row>
    <row r="29" spans="1:12" ht="24.95" customHeight="1" thickBot="1">
      <c r="A29" s="63" t="s">
        <v>0</v>
      </c>
      <c r="B29" s="64"/>
      <c r="C29" s="64"/>
      <c r="D29" s="64"/>
      <c r="E29" s="32">
        <f>SUM(E18:E28)</f>
        <v>0</v>
      </c>
      <c r="F29" s="32"/>
      <c r="G29" s="32">
        <f>SUM(G18:G28)</f>
        <v>0</v>
      </c>
      <c r="H29" s="32">
        <f t="shared" ref="H29:I29" si="18">SUM(H18:H28)</f>
        <v>0</v>
      </c>
      <c r="I29" s="32">
        <f t="shared" si="18"/>
        <v>0</v>
      </c>
      <c r="J29" s="32">
        <f>SUM(J18:J28)</f>
        <v>0</v>
      </c>
      <c r="K29" s="35"/>
      <c r="L29" s="37"/>
    </row>
    <row r="30" spans="1:12" s="22" customFormat="1">
      <c r="A30" s="65" t="s">
        <v>22</v>
      </c>
      <c r="B30" s="65"/>
      <c r="C30" s="29"/>
      <c r="D30" s="29"/>
      <c r="E30" s="29"/>
      <c r="F30" s="29"/>
      <c r="G30" s="29"/>
      <c r="H30" s="29"/>
      <c r="I30" s="29"/>
      <c r="J30" s="21"/>
      <c r="K30" s="36"/>
      <c r="L30" s="38"/>
    </row>
    <row r="31" spans="1:12" s="22" customFormat="1">
      <c r="A31" s="40">
        <v>1</v>
      </c>
      <c r="B31" s="13" t="s">
        <v>41</v>
      </c>
      <c r="C31" s="70" t="s">
        <v>42</v>
      </c>
      <c r="D31" s="70"/>
      <c r="E31" s="70"/>
      <c r="F31" s="70"/>
      <c r="G31" s="70"/>
      <c r="H31" s="70"/>
      <c r="I31" s="70"/>
      <c r="J31" s="70"/>
      <c r="K31" s="36"/>
      <c r="L31" s="36"/>
    </row>
    <row r="32" spans="1:12" s="22" customFormat="1">
      <c r="A32" s="40">
        <v>2</v>
      </c>
      <c r="B32" s="13" t="s">
        <v>40</v>
      </c>
      <c r="C32" s="68">
        <v>46227</v>
      </c>
      <c r="D32" s="69"/>
      <c r="E32" s="69"/>
      <c r="F32" s="69"/>
      <c r="G32" s="69"/>
      <c r="H32" s="69"/>
      <c r="I32" s="69"/>
      <c r="J32" s="69"/>
      <c r="K32" s="36"/>
      <c r="L32" s="36"/>
    </row>
    <row r="33" spans="1:12" s="22" customFormat="1">
      <c r="A33" s="40">
        <v>3</v>
      </c>
      <c r="B33" s="14" t="s">
        <v>23</v>
      </c>
      <c r="C33" s="23"/>
      <c r="D33" s="23"/>
      <c r="E33" s="23"/>
      <c r="F33" s="23"/>
      <c r="G33" s="23"/>
      <c r="H33" s="23"/>
      <c r="I33" s="23"/>
      <c r="K33" s="36"/>
      <c r="L33" s="36"/>
    </row>
    <row r="34" spans="1:12" s="22" customFormat="1">
      <c r="A34" s="40">
        <v>4</v>
      </c>
      <c r="B34" s="13" t="s">
        <v>43</v>
      </c>
      <c r="C34" s="71" t="s">
        <v>47</v>
      </c>
      <c r="D34" s="71"/>
      <c r="E34" s="71"/>
      <c r="F34" s="71"/>
      <c r="G34" s="71"/>
      <c r="H34" s="71"/>
      <c r="I34" s="71"/>
      <c r="J34" s="71"/>
      <c r="K34" s="36"/>
      <c r="L34" s="36"/>
    </row>
    <row r="35" spans="1:12" s="22" customFormat="1">
      <c r="A35" s="40">
        <v>5</v>
      </c>
      <c r="B35" s="13" t="s">
        <v>44</v>
      </c>
      <c r="C35" s="23"/>
      <c r="D35" s="23"/>
      <c r="E35" s="23"/>
      <c r="F35" s="23"/>
      <c r="G35" s="23"/>
      <c r="H35" s="23"/>
      <c r="I35" s="23"/>
    </row>
    <row r="36" spans="1:12" s="26" customFormat="1" ht="33.75">
      <c r="A36" s="41">
        <v>6</v>
      </c>
      <c r="B36" s="24" t="s">
        <v>51</v>
      </c>
      <c r="C36" s="25"/>
      <c r="D36" s="25"/>
      <c r="E36" s="25"/>
      <c r="F36" s="25"/>
      <c r="G36" s="25"/>
      <c r="H36" s="25"/>
      <c r="I36" s="25"/>
    </row>
    <row r="37" spans="1:12" s="22" customFormat="1">
      <c r="A37" s="40">
        <v>7</v>
      </c>
      <c r="B37" s="13" t="s">
        <v>52</v>
      </c>
      <c r="C37" s="71" t="s">
        <v>56</v>
      </c>
      <c r="D37" s="71"/>
      <c r="E37" s="71"/>
      <c r="F37" s="71"/>
      <c r="G37" s="71"/>
      <c r="H37" s="71"/>
      <c r="I37" s="71"/>
      <c r="J37" s="71"/>
    </row>
    <row r="38" spans="1:12" s="54" customFormat="1" ht="15">
      <c r="A38" s="53">
        <v>8</v>
      </c>
      <c r="B38" s="66" t="s">
        <v>64</v>
      </c>
      <c r="C38" s="66"/>
      <c r="D38" s="66"/>
      <c r="E38" s="66"/>
      <c r="F38" s="66"/>
      <c r="G38" s="66"/>
      <c r="H38" s="66"/>
      <c r="I38" s="66"/>
      <c r="J38" s="66"/>
    </row>
    <row r="39" spans="1:12">
      <c r="A39" s="67" t="s">
        <v>24</v>
      </c>
      <c r="B39" s="67"/>
      <c r="C39" s="67"/>
      <c r="D39" s="67"/>
      <c r="E39" s="67"/>
      <c r="F39" s="67"/>
      <c r="G39" s="67"/>
      <c r="H39" s="67"/>
      <c r="I39" s="67"/>
      <c r="J39" s="2"/>
    </row>
    <row r="40" spans="1:12">
      <c r="A40" s="3">
        <v>1</v>
      </c>
      <c r="B40" s="1" t="s">
        <v>25</v>
      </c>
      <c r="C40" s="1"/>
      <c r="D40" s="1"/>
      <c r="E40" s="1"/>
      <c r="F40" s="1"/>
      <c r="G40" s="1"/>
      <c r="H40" s="59"/>
      <c r="I40" s="59"/>
      <c r="J40" s="20" t="s">
        <v>46</v>
      </c>
    </row>
    <row r="41" spans="1:12">
      <c r="A41" s="3">
        <v>2</v>
      </c>
      <c r="B41" s="1" t="s">
        <v>26</v>
      </c>
      <c r="C41" s="1"/>
      <c r="D41" s="1"/>
      <c r="E41" s="1"/>
      <c r="F41" s="1"/>
      <c r="G41" s="1"/>
      <c r="H41" s="61"/>
      <c r="I41" s="61"/>
      <c r="J41" s="20" t="s">
        <v>46</v>
      </c>
    </row>
    <row r="42" spans="1:12">
      <c r="A42" s="3">
        <v>3</v>
      </c>
      <c r="B42" s="1" t="s">
        <v>27</v>
      </c>
      <c r="C42" s="1"/>
      <c r="D42" s="1"/>
      <c r="E42" s="1"/>
      <c r="F42" s="1"/>
      <c r="G42" s="1"/>
      <c r="H42" s="61"/>
      <c r="I42" s="61"/>
      <c r="J42" s="20" t="s">
        <v>46</v>
      </c>
    </row>
    <row r="43" spans="1:12">
      <c r="A43" s="3">
        <v>4</v>
      </c>
      <c r="B43" s="1" t="s">
        <v>28</v>
      </c>
      <c r="C43" s="1"/>
      <c r="D43" s="1"/>
      <c r="E43" s="1"/>
      <c r="F43" s="1"/>
      <c r="G43" s="1"/>
      <c r="H43" s="61"/>
      <c r="I43" s="61"/>
      <c r="J43" s="20" t="s">
        <v>46</v>
      </c>
    </row>
    <row r="44" spans="1:12">
      <c r="A44" s="3">
        <v>5</v>
      </c>
      <c r="B44" s="1" t="s">
        <v>29</v>
      </c>
      <c r="C44" s="1"/>
      <c r="D44" s="1"/>
      <c r="E44" s="1"/>
      <c r="F44" s="1"/>
      <c r="G44" s="1"/>
      <c r="H44" s="61"/>
      <c r="I44" s="61"/>
      <c r="J44" s="20" t="s">
        <v>46</v>
      </c>
    </row>
    <row r="45" spans="1:12">
      <c r="A45" s="3">
        <v>6</v>
      </c>
      <c r="B45" s="1" t="s">
        <v>30</v>
      </c>
      <c r="C45" s="1"/>
      <c r="D45" s="1"/>
      <c r="E45" s="15"/>
      <c r="F45" s="1"/>
      <c r="G45" s="1"/>
      <c r="H45" s="61"/>
      <c r="I45" s="61"/>
      <c r="J45" s="20" t="s">
        <v>46</v>
      </c>
    </row>
    <row r="46" spans="1:12">
      <c r="A46" s="3">
        <v>7</v>
      </c>
      <c r="B46" s="1" t="s">
        <v>54</v>
      </c>
      <c r="C46" s="1"/>
      <c r="D46" s="1"/>
      <c r="E46" s="15"/>
      <c r="F46" s="1"/>
      <c r="G46" s="1"/>
      <c r="H46" s="61"/>
      <c r="I46" s="61"/>
      <c r="J46" s="20" t="s">
        <v>46</v>
      </c>
    </row>
    <row r="47" spans="1:12" ht="26.25" customHeight="1">
      <c r="A47" s="3">
        <v>8</v>
      </c>
      <c r="B47" s="72" t="s">
        <v>45</v>
      </c>
      <c r="C47" s="72"/>
      <c r="D47" s="72"/>
      <c r="E47" s="72"/>
      <c r="F47" s="72"/>
      <c r="G47" s="72"/>
      <c r="H47" s="61"/>
      <c r="I47" s="61"/>
      <c r="J47" s="20" t="s">
        <v>46</v>
      </c>
    </row>
    <row r="48" spans="1:12">
      <c r="A48" s="3">
        <v>9</v>
      </c>
      <c r="B48" s="28" t="s">
        <v>53</v>
      </c>
      <c r="C48" s="28"/>
      <c r="D48" s="28"/>
      <c r="E48" s="28"/>
      <c r="F48" s="28"/>
      <c r="G48" s="28"/>
      <c r="H48" s="27"/>
      <c r="I48" s="27"/>
      <c r="J48" s="20" t="s">
        <v>46</v>
      </c>
    </row>
    <row r="49" spans="1:10">
      <c r="A49" s="3">
        <v>10</v>
      </c>
      <c r="B49" s="1" t="s">
        <v>31</v>
      </c>
      <c r="C49" s="1"/>
      <c r="D49" s="1"/>
      <c r="E49" s="1"/>
      <c r="F49" s="1"/>
      <c r="G49" s="1"/>
      <c r="H49" s="61"/>
      <c r="I49" s="61"/>
      <c r="J49" s="20" t="s">
        <v>46</v>
      </c>
    </row>
    <row r="50" spans="1:10">
      <c r="A50" s="3">
        <v>11</v>
      </c>
      <c r="B50" s="1" t="s">
        <v>48</v>
      </c>
      <c r="C50" s="1"/>
      <c r="D50" s="1"/>
      <c r="E50" s="1"/>
      <c r="F50" s="1"/>
      <c r="G50" s="1"/>
      <c r="H50" s="59"/>
      <c r="I50" s="59"/>
      <c r="J50" s="20"/>
    </row>
    <row r="51" spans="1:10">
      <c r="A51" s="3" t="s">
        <v>49</v>
      </c>
      <c r="B51" s="73"/>
      <c r="C51" s="73"/>
      <c r="D51" s="73"/>
      <c r="E51" s="73"/>
      <c r="F51" s="73"/>
      <c r="G51" s="73"/>
      <c r="H51" s="73"/>
      <c r="I51" s="73"/>
      <c r="J51" s="20"/>
    </row>
    <row r="52" spans="1:10">
      <c r="A52" s="3" t="s">
        <v>49</v>
      </c>
      <c r="B52" s="61"/>
      <c r="C52" s="61"/>
      <c r="D52" s="61"/>
      <c r="E52" s="61"/>
      <c r="F52" s="61"/>
      <c r="G52" s="61"/>
      <c r="H52" s="61"/>
      <c r="I52" s="61"/>
      <c r="J52" s="20"/>
    </row>
    <row r="53" spans="1:10" s="21" customFormat="1" ht="90.75" customHeight="1">
      <c r="A53" s="3">
        <v>11</v>
      </c>
      <c r="B53" s="62" t="s">
        <v>50</v>
      </c>
      <c r="C53" s="62"/>
      <c r="D53" s="62"/>
      <c r="E53" s="62"/>
      <c r="F53" s="62"/>
      <c r="G53" s="62"/>
      <c r="H53" s="62"/>
      <c r="I53" s="62"/>
      <c r="J53" s="62"/>
    </row>
    <row r="54" spans="1:10">
      <c r="A54" s="3">
        <v>11</v>
      </c>
      <c r="B54" s="1" t="s">
        <v>32</v>
      </c>
      <c r="C54" s="1"/>
      <c r="D54" s="1"/>
      <c r="E54" s="1"/>
      <c r="F54" s="1"/>
      <c r="G54" s="1"/>
      <c r="H54" s="59"/>
      <c r="I54" s="59"/>
      <c r="J54" s="2"/>
    </row>
    <row r="55" spans="1:10">
      <c r="A55" s="3"/>
      <c r="B55" s="1" t="s">
        <v>33</v>
      </c>
      <c r="C55" s="60"/>
      <c r="D55" s="60"/>
      <c r="E55" s="60"/>
      <c r="F55" s="60"/>
      <c r="G55" s="60"/>
      <c r="H55" s="60"/>
      <c r="I55" s="60"/>
      <c r="J55" s="2"/>
    </row>
    <row r="56" spans="1:10">
      <c r="A56" s="3"/>
      <c r="B56" s="1" t="s">
        <v>34</v>
      </c>
      <c r="C56" s="57"/>
      <c r="D56" s="57"/>
      <c r="E56" s="57"/>
      <c r="F56" s="57"/>
      <c r="G56" s="57"/>
      <c r="H56" s="57"/>
      <c r="I56" s="57"/>
      <c r="J56" s="2"/>
    </row>
    <row r="57" spans="1:10">
      <c r="A57" s="3"/>
      <c r="B57" s="1" t="s">
        <v>35</v>
      </c>
      <c r="C57" s="57"/>
      <c r="D57" s="57"/>
      <c r="E57" s="57"/>
      <c r="F57" s="57"/>
      <c r="G57" s="57"/>
      <c r="H57" s="57"/>
      <c r="I57" s="57"/>
      <c r="J57" s="2"/>
    </row>
    <row r="58" spans="1:10">
      <c r="A58" s="3"/>
      <c r="B58" s="16" t="s">
        <v>36</v>
      </c>
      <c r="C58" s="57"/>
      <c r="D58" s="57"/>
      <c r="E58" s="57"/>
      <c r="F58" s="57"/>
      <c r="G58" s="57"/>
      <c r="H58" s="57"/>
      <c r="I58" s="57"/>
      <c r="J58" s="2"/>
    </row>
    <row r="59" spans="1:10">
      <c r="C59" s="2"/>
      <c r="E59" s="4"/>
    </row>
    <row r="60" spans="1:10">
      <c r="C60" s="2"/>
      <c r="E60" s="4"/>
    </row>
    <row r="61" spans="1:10">
      <c r="C61" s="2"/>
      <c r="E61" s="4"/>
    </row>
    <row r="62" spans="1:10" ht="18.75" customHeight="1">
      <c r="B62" s="17" t="s">
        <v>37</v>
      </c>
      <c r="C62" s="2"/>
      <c r="D62" s="58" t="s">
        <v>38</v>
      </c>
      <c r="E62" s="58"/>
      <c r="F62" s="58"/>
      <c r="G62" s="58"/>
      <c r="H62" s="58"/>
      <c r="I62" s="58"/>
    </row>
    <row r="63" spans="1:10">
      <c r="C63" s="2"/>
      <c r="D63" s="18" t="s">
        <v>39</v>
      </c>
    </row>
  </sheetData>
  <mergeCells count="46">
    <mergeCell ref="H1:J1"/>
    <mergeCell ref="A7:I7"/>
    <mergeCell ref="A4:J4"/>
    <mergeCell ref="A9:I9"/>
    <mergeCell ref="A6:J6"/>
    <mergeCell ref="A8:J8"/>
    <mergeCell ref="G2:J3"/>
    <mergeCell ref="E16:H16"/>
    <mergeCell ref="C10:D10"/>
    <mergeCell ref="E10:I10"/>
    <mergeCell ref="A12:B12"/>
    <mergeCell ref="A13:I13"/>
    <mergeCell ref="A14:I14"/>
    <mergeCell ref="I16:J16"/>
    <mergeCell ref="A16:A17"/>
    <mergeCell ref="B16:B17"/>
    <mergeCell ref="C16:C17"/>
    <mergeCell ref="D16:D17"/>
    <mergeCell ref="B53:J53"/>
    <mergeCell ref="H50:I50"/>
    <mergeCell ref="A29:D29"/>
    <mergeCell ref="A30:B30"/>
    <mergeCell ref="B38:J38"/>
    <mergeCell ref="A39:I39"/>
    <mergeCell ref="H40:I40"/>
    <mergeCell ref="H41:I41"/>
    <mergeCell ref="C32:J32"/>
    <mergeCell ref="C31:J31"/>
    <mergeCell ref="C34:J34"/>
    <mergeCell ref="C37:J37"/>
    <mergeCell ref="B47:G47"/>
    <mergeCell ref="H46:I46"/>
    <mergeCell ref="H47:I47"/>
    <mergeCell ref="B51:I51"/>
    <mergeCell ref="B52:I52"/>
    <mergeCell ref="H42:I42"/>
    <mergeCell ref="H43:I43"/>
    <mergeCell ref="H44:I44"/>
    <mergeCell ref="H45:I45"/>
    <mergeCell ref="H49:I49"/>
    <mergeCell ref="C56:I56"/>
    <mergeCell ref="C57:I57"/>
    <mergeCell ref="C58:I58"/>
    <mergeCell ref="D62:I62"/>
    <mergeCell ref="H54:I54"/>
    <mergeCell ref="C55:I55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Zapytanie ofertowe - formularz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</dc:creator>
  <cp:lastModifiedBy>Olga Pełka</cp:lastModifiedBy>
  <cp:lastPrinted>2025-11-21T10:30:19Z</cp:lastPrinted>
  <dcterms:created xsi:type="dcterms:W3CDTF">2013-10-06T06:05:15Z</dcterms:created>
  <dcterms:modified xsi:type="dcterms:W3CDTF">2026-07-08T10:00:36Z</dcterms:modified>
</cp:coreProperties>
</file>